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Print_Area" localSheetId="0">'Лист1 (2)'!$A$1:$D$119</definedName>
  </definedNames>
  <calcPr calcId="144525" calcOnSave="0"/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63" i="1"/>
  <c r="C62" i="1"/>
  <c r="C61" i="1"/>
  <c r="C60" i="1"/>
  <c r="C59" i="1"/>
  <c r="C74" i="1"/>
  <c r="C73" i="1"/>
  <c r="C72" i="1"/>
  <c r="C71" i="1"/>
  <c r="C70" i="1"/>
  <c r="C69" i="1"/>
  <c r="C66" i="1"/>
  <c r="C65" i="1"/>
  <c r="C77" i="1"/>
  <c r="C78" i="1"/>
  <c r="C79" i="1"/>
  <c r="C80" i="1"/>
  <c r="C76" i="1"/>
  <c r="C57" i="1"/>
  <c r="C56" i="1"/>
  <c r="C55" i="1"/>
  <c r="C46" i="1"/>
  <c r="C47" i="1"/>
  <c r="C48" i="1"/>
  <c r="C49" i="1"/>
  <c r="C51" i="1"/>
  <c r="C52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6" i="1"/>
  <c r="C7" i="1"/>
  <c r="C8" i="1"/>
  <c r="C9" i="1"/>
  <c r="C10" i="1"/>
  <c r="C11" i="1"/>
  <c r="C12" i="1"/>
  <c r="C13" i="1"/>
  <c r="C14" i="1"/>
  <c r="C15" i="1"/>
  <c r="C16" i="1"/>
  <c r="C5" i="1"/>
</calcChain>
</file>

<file path=xl/sharedStrings.xml><?xml version="1.0" encoding="utf-8"?>
<sst xmlns="http://schemas.openxmlformats.org/spreadsheetml/2006/main" count="431" uniqueCount="168">
  <si>
    <t>- социальный педагог</t>
  </si>
  <si>
    <t>- педагог-психолог</t>
  </si>
  <si>
    <t>- учитель-логопед</t>
  </si>
  <si>
    <t>-учитель дефектолог</t>
  </si>
  <si>
    <t>- тьютор</t>
  </si>
  <si>
    <t>1.2. Обучающиеся:</t>
  </si>
  <si>
    <r>
      <t>1.1.</t>
    </r>
    <r>
      <rPr>
        <b/>
        <i/>
        <sz val="7"/>
        <color theme="1"/>
        <rFont val="Calibri"/>
        <family val="2"/>
        <charset val="204"/>
        <scheme val="minor"/>
      </rPr>
      <t xml:space="preserve">  </t>
    </r>
    <r>
      <rPr>
        <b/>
        <i/>
        <u/>
        <sz val="11"/>
        <color theme="1"/>
        <rFont val="Calibri"/>
        <family val="2"/>
        <charset val="204"/>
        <scheme val="minor"/>
      </rPr>
      <t>Работники:</t>
    </r>
  </si>
  <si>
    <t>Общая численность учителей (с совместителями)</t>
  </si>
  <si>
    <t>Численность учителей, являющихся внешними совместителями</t>
  </si>
  <si>
    <t xml:space="preserve">Численность учителей, имеющих высшее образование </t>
  </si>
  <si>
    <t xml:space="preserve">Численность учителей, имеющих высшее педагогическое образование </t>
  </si>
  <si>
    <t xml:space="preserve">Численность учителей в возрасте моложе 30 лет </t>
  </si>
  <si>
    <r>
      <rPr>
        <sz val="10"/>
        <color rgb="FF000000"/>
        <rFont val="Calibri"/>
        <family val="2"/>
        <charset val="204"/>
        <scheme val="minor"/>
      </rPr>
      <t>Численность прочего педагогического персонала</t>
    </r>
    <r>
      <rPr>
        <sz val="10"/>
        <color theme="1"/>
        <rFont val="Calibri"/>
        <family val="2"/>
        <charset val="204"/>
        <scheme val="minor"/>
      </rPr>
      <t>, в том числе</t>
    </r>
    <r>
      <rPr>
        <sz val="10"/>
        <color rgb="FF000000"/>
        <rFont val="Calibri"/>
        <family val="2"/>
        <charset val="204"/>
        <scheme val="minor"/>
      </rPr>
      <t xml:space="preserve"> </t>
    </r>
  </si>
  <si>
    <t xml:space="preserve">Численность учителей в возрасте старше 55 лет </t>
  </si>
  <si>
    <t xml:space="preserve">Общая численность учащихся </t>
  </si>
  <si>
    <t>Численность учащихся, обучающихся по очной (дневной) форме</t>
  </si>
  <si>
    <t>Численность учащихся, обучающихся по очно-заочной (вечерней) форме</t>
  </si>
  <si>
    <t xml:space="preserve">Численность учащихся, обучающихся по заочной форме </t>
  </si>
  <si>
    <t>Численность обучающихся по программам с использованием сетевой формы</t>
  </si>
  <si>
    <t xml:space="preserve">Численность обучающихся, с применением дистанционных образовательных технологий </t>
  </si>
  <si>
    <t>Численность учащихся, обучающихся на дому по медицинским показаниям</t>
  </si>
  <si>
    <t>Численность учащихся 1-4 классов</t>
  </si>
  <si>
    <t>Численность учащихся 5-9 классов</t>
  </si>
  <si>
    <r>
      <t xml:space="preserve">Численность </t>
    </r>
    <r>
      <rPr>
        <sz val="10"/>
        <color rgb="FF000000"/>
        <rFont val="Calibri"/>
        <family val="2"/>
        <charset val="204"/>
        <scheme val="minor"/>
      </rPr>
      <t>учащихся</t>
    </r>
    <r>
      <rPr>
        <sz val="10"/>
        <color theme="1"/>
        <rFont val="Calibri"/>
        <family val="2"/>
        <charset val="204"/>
        <scheme val="minor"/>
      </rPr>
      <t xml:space="preserve"> 10-11 классов</t>
    </r>
  </si>
  <si>
    <t xml:space="preserve">Численность   учащихся, занимающихся во вторую смену </t>
  </si>
  <si>
    <t>Численность   учащихся, обучающихся в профильных классах</t>
  </si>
  <si>
    <t xml:space="preserve">Численность учащихся с ОВЗ, в том числе </t>
  </si>
  <si>
    <t>Численность административно-управленческого персонала  (АУП)</t>
  </si>
  <si>
    <t xml:space="preserve">Численность представителей АУП, ведущих учебные часы </t>
  </si>
  <si>
    <t>обучающихся в специальных (коррекционных) классах</t>
  </si>
  <si>
    <t>обучающихся инклюзивно</t>
  </si>
  <si>
    <t>Численность обучающихся детей-инвалидов</t>
  </si>
  <si>
    <r>
      <t>4.1.</t>
    </r>
    <r>
      <rPr>
        <b/>
        <i/>
        <sz val="7"/>
        <color theme="1"/>
        <rFont val="Calibri"/>
        <family val="2"/>
        <charset val="204"/>
        <scheme val="minor"/>
      </rPr>
      <t xml:space="preserve"> 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Итоги обучения </t>
    </r>
  </si>
  <si>
    <r>
      <t xml:space="preserve">4.2.  </t>
    </r>
    <r>
      <rPr>
        <b/>
        <i/>
        <u/>
        <sz val="11"/>
        <color theme="1"/>
        <rFont val="Calibri"/>
        <family val="2"/>
        <charset val="204"/>
        <scheme val="minor"/>
      </rPr>
      <t>Динамика девиантности</t>
    </r>
  </si>
  <si>
    <t>Число учащихся с девиантным и делинквентным поведением</t>
  </si>
  <si>
    <t>Число уроков пропущенных без уважительной причины (прогулов) на одного учащегося в день</t>
  </si>
  <si>
    <t>Число правонарушений, совершенных обучающимися</t>
  </si>
  <si>
    <r>
      <t>IV.</t>
    </r>
    <r>
      <rPr>
        <b/>
        <i/>
        <sz val="7"/>
        <color theme="1"/>
        <rFont val="Calibri"/>
        <family val="2"/>
        <charset val="204"/>
        <scheme val="minor"/>
      </rPr>
      <t>   </t>
    </r>
    <r>
      <rPr>
        <b/>
        <i/>
        <u/>
        <sz val="12"/>
        <color theme="1"/>
        <rFont val="Calibri"/>
        <family val="2"/>
        <charset val="204"/>
        <scheme val="minor"/>
      </rPr>
      <t>КАЧЕСТВО РЕЗУЛЬТАТОВ</t>
    </r>
  </si>
  <si>
    <t>Число обучающихся, состоящих на внешнем учете</t>
  </si>
  <si>
    <t>Число обучающихся, состоящих на внутреннем учете</t>
  </si>
  <si>
    <r>
      <rPr>
        <b/>
        <i/>
        <sz val="12"/>
        <color theme="1"/>
        <rFont val="Calibri"/>
        <family val="2"/>
        <charset val="204"/>
        <scheme val="minor"/>
      </rPr>
      <t>I. </t>
    </r>
    <r>
      <rPr>
        <b/>
        <i/>
        <u/>
        <sz val="12"/>
        <color theme="1"/>
        <rFont val="Calibri"/>
        <family val="2"/>
        <charset val="204"/>
        <scheme val="minor"/>
      </rPr>
      <t>КАДРЫ и  КОНТИНГЕНТ</t>
    </r>
  </si>
  <si>
    <r>
      <rPr>
        <b/>
        <i/>
        <sz val="12"/>
        <color theme="1"/>
        <rFont val="Calibri"/>
        <family val="2"/>
        <charset val="204"/>
        <scheme val="minor"/>
      </rPr>
      <t>II.</t>
    </r>
    <r>
      <rPr>
        <b/>
        <i/>
        <sz val="7"/>
        <color theme="1"/>
        <rFont val="Calibri"/>
        <family val="2"/>
        <charset val="204"/>
        <scheme val="minor"/>
      </rPr>
      <t> </t>
    </r>
    <r>
      <rPr>
        <b/>
        <i/>
        <u/>
        <sz val="12"/>
        <color theme="1"/>
        <rFont val="Calibri"/>
        <family val="2"/>
        <charset val="204"/>
        <scheme val="minor"/>
      </rPr>
      <t>КАЧЕСТВО ПРЕПОДАВАНИЯ</t>
    </r>
  </si>
  <si>
    <t>2.3. Повышение квалификации педагогов</t>
  </si>
  <si>
    <r>
      <rPr>
        <b/>
        <i/>
        <sz val="12"/>
        <color theme="1"/>
        <rFont val="Calibri"/>
        <family val="2"/>
        <charset val="204"/>
        <scheme val="minor"/>
      </rPr>
      <t>III.</t>
    </r>
    <r>
      <rPr>
        <b/>
        <i/>
        <sz val="7"/>
        <color theme="1"/>
        <rFont val="Calibri"/>
        <family val="2"/>
        <charset val="204"/>
        <scheme val="minor"/>
      </rPr>
      <t> </t>
    </r>
    <r>
      <rPr>
        <b/>
        <i/>
        <u/>
        <sz val="12"/>
        <color theme="1"/>
        <rFont val="Calibri"/>
        <family val="2"/>
        <charset val="204"/>
        <scheme val="minor"/>
      </rPr>
      <t>КАЧЕСТВО УПРАВЛЕНИЯ</t>
    </r>
  </si>
  <si>
    <t xml:space="preserve">Численность педагогических работников, прошедших профессиональную переподготовку </t>
  </si>
  <si>
    <t>3.1.Мотивация педагогов</t>
  </si>
  <si>
    <r>
      <t>3.3.</t>
    </r>
    <r>
      <rPr>
        <b/>
        <i/>
        <sz val="7"/>
        <color theme="1"/>
        <rFont val="Calibri"/>
        <family val="2"/>
        <charset val="204"/>
        <scheme val="minor"/>
      </rPr>
      <t> </t>
    </r>
    <r>
      <rPr>
        <b/>
        <i/>
        <sz val="11"/>
        <color theme="1"/>
        <rFont val="Calibri"/>
        <family val="2"/>
        <charset val="204"/>
        <scheme val="minor"/>
      </rPr>
      <t>Удовлетворенность качеством обучения</t>
    </r>
  </si>
  <si>
    <r>
      <t>4.4.</t>
    </r>
    <r>
      <rPr>
        <b/>
        <i/>
        <sz val="7"/>
        <color theme="1"/>
        <rFont val="Calibri"/>
        <family val="2"/>
        <charset val="204"/>
        <scheme val="minor"/>
      </rPr>
      <t xml:space="preserve">  </t>
    </r>
    <r>
      <rPr>
        <b/>
        <i/>
        <u/>
        <sz val="11"/>
        <color theme="1"/>
        <rFont val="Calibri"/>
        <family val="2"/>
        <charset val="204"/>
        <scheme val="minor"/>
      </rPr>
      <t>Итоги обучения 9 кл.</t>
    </r>
  </si>
  <si>
    <t>по русскому языку и математике  в 4 и 5 классах</t>
  </si>
  <si>
    <r>
      <rPr>
        <b/>
        <i/>
        <sz val="11"/>
        <color theme="1"/>
        <rFont val="Calibri"/>
        <family val="2"/>
        <charset val="204"/>
        <scheme val="minor"/>
      </rPr>
      <t xml:space="preserve">4.3. 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Результаты ВПР </t>
    </r>
  </si>
  <si>
    <r>
      <t>4.5.</t>
    </r>
    <r>
      <rPr>
        <b/>
        <i/>
        <sz val="7"/>
        <rFont val="Calibri"/>
        <family val="2"/>
        <charset val="204"/>
        <scheme val="minor"/>
      </rPr>
      <t xml:space="preserve">  </t>
    </r>
    <r>
      <rPr>
        <b/>
        <i/>
        <u/>
        <sz val="11"/>
        <rFont val="Calibri"/>
        <family val="2"/>
        <charset val="204"/>
        <scheme val="minor"/>
      </rPr>
      <t>Итоги обучения 11 кл.</t>
    </r>
  </si>
  <si>
    <r>
      <rPr>
        <b/>
        <i/>
        <sz val="11"/>
        <rFont val="Calibri"/>
        <family val="2"/>
        <charset val="204"/>
        <scheme val="minor"/>
      </rPr>
      <t>4.6. </t>
    </r>
    <r>
      <rPr>
        <b/>
        <i/>
        <sz val="7"/>
        <rFont val="Calibri"/>
        <family val="2"/>
        <charset val="204"/>
        <scheme val="minor"/>
      </rPr>
      <t xml:space="preserve"> </t>
    </r>
    <r>
      <rPr>
        <b/>
        <i/>
        <u/>
        <sz val="12"/>
        <rFont val="Calibri"/>
        <family val="2"/>
        <charset val="204"/>
        <scheme val="minor"/>
      </rPr>
      <t>Олимпиады</t>
    </r>
  </si>
  <si>
    <t>Число педагогических работников с преобладающей внутренней мотивацией</t>
  </si>
  <si>
    <t>Число педагогических работников с преобладающей внешней положительной мотивацией</t>
  </si>
  <si>
    <t>Число педагогических работников с преобладающей внешней отрицательной мотивацией</t>
  </si>
  <si>
    <t>Численность выпускников  9-х классов, допущенных к государственной итоговой аттестации</t>
  </si>
  <si>
    <t>Численность выпускников  9-х классов, получивших аттестат с отличием</t>
  </si>
  <si>
    <t>Численность выпускников 9-х классов, не получивших аттестат</t>
  </si>
  <si>
    <t>Численность выпускников  9-х классов, освоивших стандарт по результатам ОГЭ по математике</t>
  </si>
  <si>
    <t xml:space="preserve">Численность выпускников  9-х классов, освоивших стандарт по результатам ОГЭ по русскому языку </t>
  </si>
  <si>
    <t>Численность выпускников  9-х классов, набравших 9 и более баллов по сумме двух экзаменов по выбору учащихся</t>
  </si>
  <si>
    <t>Численность выпускников  9-х классов, которые набрали 16 и более баллов по сумме четырех предметов ОГЭ</t>
  </si>
  <si>
    <t>Средний балл по результатам ОГЭ по математике</t>
  </si>
  <si>
    <t>Средний балл по результатам ОГЭ по русскому языку</t>
  </si>
  <si>
    <t xml:space="preserve">Численность выпускников 9-х классов, поступивших в учреждения среднего профессионального образования </t>
  </si>
  <si>
    <t>Численность выпускников 9-х классов, продолживших обучение в  профильных классах, по программам среднего полного общего образования</t>
  </si>
  <si>
    <t xml:space="preserve">Численность выпускников 11 классов, допущенных к государственной итоговой аттестации </t>
  </si>
  <si>
    <t>Численность выпускников 11 классов, получивших аттестат о среднем полном общем образовании (включая получивших аттестат особого образца)</t>
  </si>
  <si>
    <t>Численность выпускников  11-х классов, которые успешно сдали математику профильного уровня</t>
  </si>
  <si>
    <t>Средний балл по результатам ЕГЭ по математике (профильный уровень)</t>
  </si>
  <si>
    <t xml:space="preserve">Средний балл по математике, из числа аттестованных только на базовый уровень </t>
  </si>
  <si>
    <t>Средний балл  по результатам ЕГЭ по русскому языку</t>
  </si>
  <si>
    <t>Численность выпускников 11 классов, набравших 150 и более баллов по результатам ЕГЭ по трем выпускным экзаменам</t>
  </si>
  <si>
    <t>Численность выпускников 11 классов, набравших по трем лучшим результатам ЕГЭ более 220 баллов</t>
  </si>
  <si>
    <t>Численность выпускников 11 классов, освоивших стандарт по результатам ЕГЭ по математике</t>
  </si>
  <si>
    <t>Численность выпускников 11 классов, освоивших стандарт по результатам ЕГЭ по русскому языку</t>
  </si>
  <si>
    <t>Численность выпускников 11 классов, награжденных медалью «За успехи в учении»</t>
  </si>
  <si>
    <t xml:space="preserve">Численность выпускников 11-х классов, поступивших в учреждения среднего профессионального образования </t>
  </si>
  <si>
    <t xml:space="preserve">Численность выпускников 11-х классов, поступивших в учреждения высшего профессионального образования </t>
  </si>
  <si>
    <t>Численность учащихся 5-11 классов, принявших участие в школьном этапе Всероссийской олимпиады школьников</t>
  </si>
  <si>
    <t>Численность учащихся 7-11 классов, принявших участие в муниципальном этапе Всероссийской олимпиады школьников</t>
  </si>
  <si>
    <t>Численность учащихся 7-11 классов, ставших победителями и призерами на муниципальном этапе Всероссийской олимпиады школьников</t>
  </si>
  <si>
    <t xml:space="preserve">Численность учащихся 9-11 классов, принявших участие в региональном этапе Всероссийской олимпиады школьников </t>
  </si>
  <si>
    <t>Численность учащихся 9-11 классов, ставших победителями и призерами на региональном этапе Всероссийской олимпиады школьников</t>
  </si>
  <si>
    <t xml:space="preserve">Численность учащихся 9-11 классов, принявших участие в заключительном этапе Всероссийской олимпиады школьников </t>
  </si>
  <si>
    <t>Численность учащихся 9-11 классов, ставших победителями и призерами на заключительном этапе Всероссийской олимпиады школьников</t>
  </si>
  <si>
    <t xml:space="preserve"> компьютерные и Интернет-технологии</t>
  </si>
  <si>
    <t xml:space="preserve">Численность педагогических работников, своевременно прошедших повышение квалификации на курсах </t>
  </si>
  <si>
    <t>Численность учителей, использующих современные педагогические технологии по предметам, в том числе</t>
  </si>
  <si>
    <t>Численность учителей, работающих по инновационным программам и участвующих в экспериментальной работе</t>
  </si>
  <si>
    <t>Численность учителей, презентующих педагогический опыт на муниципальном, региональном и федеральном уровне</t>
  </si>
  <si>
    <t>№</t>
  </si>
  <si>
    <t>Наименование показателей</t>
  </si>
  <si>
    <t>12.1</t>
  </si>
  <si>
    <t>12.2</t>
  </si>
  <si>
    <t>12.3</t>
  </si>
  <si>
    <t>12.4</t>
  </si>
  <si>
    <t>12.5</t>
  </si>
  <si>
    <t>25.1</t>
  </si>
  <si>
    <t>25.2</t>
  </si>
  <si>
    <r>
      <rPr>
        <sz val="10"/>
        <color rgb="FF000000"/>
        <rFont val="Calibri"/>
        <family val="2"/>
        <charset val="204"/>
        <scheme val="minor"/>
      </rPr>
      <t>Общая численность педагогических работников</t>
    </r>
    <r>
      <rPr>
        <sz val="10"/>
        <color theme="1"/>
        <rFont val="Calibri"/>
        <family val="2"/>
        <charset val="204"/>
        <scheme val="minor"/>
      </rPr>
      <t xml:space="preserve">  (с совместителями)</t>
    </r>
  </si>
  <si>
    <t>Численность учителей высшей категории</t>
  </si>
  <si>
    <t>Численность учителей первой категории</t>
  </si>
  <si>
    <t>Наименование ОО 1</t>
  </si>
  <si>
    <t>Наименование ОО 2</t>
  </si>
  <si>
    <t>Наименование ОО 3</t>
  </si>
  <si>
    <t>Наименование ОО 4</t>
  </si>
  <si>
    <t>Наименование ОО 5</t>
  </si>
  <si>
    <t>Наименование ОО 6</t>
  </si>
  <si>
    <t>Наименование ОО 7</t>
  </si>
  <si>
    <t>Наименование ОО 8</t>
  </si>
  <si>
    <t>Наименование ОО 9</t>
  </si>
  <si>
    <t>Наименование ОО 10</t>
  </si>
  <si>
    <t>Наименование ОО 11</t>
  </si>
  <si>
    <t>Наименование ОО 12</t>
  </si>
  <si>
    <t>Наименование ОО 13</t>
  </si>
  <si>
    <t>Наименование ОО 14</t>
  </si>
  <si>
    <t>Наименование ОО 15</t>
  </si>
  <si>
    <t>Наименование ОО 16</t>
  </si>
  <si>
    <t>Наименование ОО 17</t>
  </si>
  <si>
    <t>Наименование ОО 18</t>
  </si>
  <si>
    <t>Наименование ОО 19</t>
  </si>
  <si>
    <t>Наименование ОО 20</t>
  </si>
  <si>
    <t>Наименование ОО 21</t>
  </si>
  <si>
    <t>Наименование ОО 22</t>
  </si>
  <si>
    <t>Наименование ОО 23</t>
  </si>
  <si>
    <t>Наименование ОО 24</t>
  </si>
  <si>
    <t>Наименование ОО 25</t>
  </si>
  <si>
    <t>Наименование ОО 26</t>
  </si>
  <si>
    <t>Наименование ОО 27</t>
  </si>
  <si>
    <t>Наименование ОО 28</t>
  </si>
  <si>
    <t>ИТОГ</t>
  </si>
  <si>
    <t>Уровень удовлетворенности обучающихся качеством образования в школе (%)</t>
  </si>
  <si>
    <t>Уровень удовлетворенности родителей обучающихся качеством образования в школе (%)</t>
  </si>
  <si>
    <r>
      <t xml:space="preserve">2.1. Метапредметные компетенции </t>
    </r>
    <r>
      <rPr>
        <b/>
        <i/>
        <u/>
        <sz val="11"/>
        <color rgb="FFFF0000"/>
        <rFont val="Calibri"/>
        <family val="2"/>
        <charset val="204"/>
        <scheme val="minor"/>
      </rPr>
      <t>педагогов</t>
    </r>
  </si>
  <si>
    <t>Доля обучающихся 1-4 классов, успешно освоивших программы начального общего образования (%)</t>
  </si>
  <si>
    <t>Доля обучающихся 5-9 классов, успешно освоивших программы основного общего образования  (%)</t>
  </si>
  <si>
    <t>Доля обучающихся 10-11 классов, успешно освоивших программы среднего общего образования  (%)</t>
  </si>
  <si>
    <t>Доля  обучающихся 1-4 классов, успевающих на "хорошо" и "отлично"  (%)</t>
  </si>
  <si>
    <t>Доля  обучающихся 5-9 классов, успевающих на "хорошо" и "отлично"  (%)</t>
  </si>
  <si>
    <t>Доля  обучающихся 10-11 классов, успевающих на "хорошо" и "отлично"  (%)</t>
  </si>
  <si>
    <r>
      <t>3.2.</t>
    </r>
    <r>
      <rPr>
        <b/>
        <i/>
        <sz val="7"/>
        <color theme="1"/>
        <rFont val="Calibri"/>
        <family val="2"/>
        <charset val="204"/>
        <scheme val="minor"/>
      </rPr>
      <t> </t>
    </r>
    <r>
      <rPr>
        <b/>
        <i/>
        <sz val="11"/>
        <color theme="1"/>
        <rFont val="Calibri"/>
        <family val="2"/>
        <charset val="204"/>
        <scheme val="minor"/>
      </rPr>
      <t>Мотивация обучающихся 4 и 5 классов</t>
    </r>
  </si>
  <si>
    <t>Доля обучающихся с высоким уровнем познавательной активности (%)</t>
  </si>
  <si>
    <t>Доля обучающихся с низким уровнем познавательной активности (%)</t>
  </si>
  <si>
    <t>Доля обучающихся с высоким уровнем мотивации достижений (%)</t>
  </si>
  <si>
    <t>Доля обучающихся с высоким уровнем тревожности (%)</t>
  </si>
  <si>
    <t>Доля обучающихся с высоким уровнем гнева (%)</t>
  </si>
  <si>
    <t>2.1. Метапредметные компетенции педагогов</t>
  </si>
  <si>
    <t>2.2. Повышение квалификации педагогов</t>
  </si>
  <si>
    <t>Доля педагогических работников, обладающих методической компетенцией на отпимальном и допустимом уровне (%)</t>
  </si>
  <si>
    <t>Доля педагогических работников, обладающих технологической компетенцией на отпимальном и допустимом уровне (%)</t>
  </si>
  <si>
    <t>Доля педагогических работников, обладающих иследовательской компетенцией на отпимальном и допустимом уровне (%)</t>
  </si>
  <si>
    <t>Доля педагогических работников, обладающих ИКТ- компетенцией на отпимальном и допустимом уровне (%)</t>
  </si>
  <si>
    <t>Доля педагогических работников, обладающих коррекционно-развивающей компетенцией на отпимальном и допустимом уровне (%)</t>
  </si>
  <si>
    <t>по русскому языку  в 4 классах</t>
  </si>
  <si>
    <t>по русскому языку  в 6 классах</t>
  </si>
  <si>
    <t>по русскому языку  в 5 классах</t>
  </si>
  <si>
    <t>по  математике  в 4  классах</t>
  </si>
  <si>
    <t>по  математике  в 5  классах</t>
  </si>
  <si>
    <t>по  математике  в 6  классах</t>
  </si>
  <si>
    <t>X</t>
  </si>
  <si>
    <t>итоги          2017/2018 уч.г.</t>
  </si>
  <si>
    <t>итоги 1 чет. 2018/2019 уч.г.</t>
  </si>
  <si>
    <t>Доля педагогических работников, обладающих методической компетенцией на оптимальном и допустимом уровне (%)</t>
  </si>
  <si>
    <t>Доля педагогических работников, обладающих технологической компетенцией на оптимальном и допустимом уровне (%)</t>
  </si>
  <si>
    <t>Доля педагогических работников, обладающих ИКТ- компетенцией на оптимальном и допустимом уровне (%)</t>
  </si>
  <si>
    <t>Доля педагогических работников, обладающих исследовательской компетенцией на оптимальном и допустимом уровне (%)</t>
  </si>
  <si>
    <t>Доля педагогических работников, обладающих коррекционно-развивающей компетенцией на оптимальном и допустимом уровне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</si>
</sst>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7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u/>
      <sz val="11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7"/>
      <name val="Calibri"/>
      <family val="2"/>
      <charset val="204"/>
      <scheme val="minor"/>
    </font>
    <font>
      <b/>
      <i/>
      <u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u/>
      <sz val="12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u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5" fillId="2" borderId="3" xfId="0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6" xfId="0" applyFont="1" applyBorder="1" applyAlignment="1">
      <alignment horizontal="justify" wrapText="1"/>
    </xf>
    <xf numFmtId="0" fontId="8" fillId="0" borderId="8" xfId="0" applyFont="1" applyBorder="1" applyAlignment="1">
      <alignment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9" fillId="0" borderId="6" xfId="0" applyFont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wrapText="1"/>
    </xf>
    <xf numFmtId="0" fontId="7" fillId="0" borderId="11" xfId="0" applyFont="1" applyBorder="1" applyAlignment="1">
      <alignment wrapText="1"/>
    </xf>
    <xf numFmtId="0" fontId="0" fillId="0" borderId="15" xfId="0" applyBorder="1"/>
    <xf numFmtId="0" fontId="4" fillId="0" borderId="8" xfId="0" applyFont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9" fillId="0" borderId="6" xfId="0" applyFont="1" applyBorder="1" applyAlignment="1">
      <alignment horizontal="left" wrapText="1"/>
    </xf>
    <xf numFmtId="0" fontId="6" fillId="0" borderId="8" xfId="0" applyFont="1" applyFill="1" applyBorder="1" applyAlignment="1">
      <alignment wrapText="1"/>
    </xf>
    <xf numFmtId="0" fontId="6" fillId="0" borderId="11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7" xfId="0" applyBorder="1"/>
    <xf numFmtId="164" fontId="0" fillId="0" borderId="13" xfId="0" applyNumberFormat="1" applyBorder="1"/>
    <xf numFmtId="164" fontId="6" fillId="0" borderId="13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wrapText="1"/>
    </xf>
    <xf numFmtId="0" fontId="0" fillId="2" borderId="13" xfId="0" applyFill="1" applyBorder="1"/>
    <xf numFmtId="0" fontId="0" fillId="2" borderId="0" xfId="0" applyFill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2" fillId="0" borderId="23" xfId="0" applyFont="1" applyBorder="1" applyAlignment="1">
      <alignment horizontal="justify" wrapText="1"/>
    </xf>
    <xf numFmtId="0" fontId="8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5" xfId="0" applyFont="1" applyBorder="1" applyAlignment="1">
      <alignment vertical="top" wrapText="1"/>
    </xf>
    <xf numFmtId="0" fontId="10" fillId="0" borderId="26" xfId="0" applyFont="1" applyFill="1" applyBorder="1" applyAlignment="1">
      <alignment horizontal="left" wrapText="1"/>
    </xf>
    <xf numFmtId="0" fontId="8" fillId="0" borderId="25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0" fillId="0" borderId="27" xfId="0" applyBorder="1"/>
    <xf numFmtId="0" fontId="2" fillId="0" borderId="1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6" fillId="2" borderId="26" xfId="0" applyFont="1" applyFill="1" applyBorder="1" applyAlignment="1">
      <alignment vertical="top" wrapText="1"/>
    </xf>
    <xf numFmtId="0" fontId="6" fillId="2" borderId="29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2" borderId="9" xfId="0" applyFill="1" applyBorder="1" applyAlignment="1">
      <alignment horizontal="center" vertical="center"/>
    </xf>
    <xf numFmtId="0" fontId="6" fillId="2" borderId="25" xfId="0" applyFont="1" applyFill="1" applyBorder="1" applyAlignment="1">
      <alignment horizontal="righ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6" xfId="0" applyBorder="1"/>
    <xf numFmtId="0" fontId="0" fillId="0" borderId="8" xfId="0" applyBorder="1"/>
    <xf numFmtId="0" fontId="0" fillId="0" borderId="31" xfId="0" applyBorder="1" applyAlignment="1">
      <alignment horizontal="center"/>
    </xf>
    <xf numFmtId="0" fontId="0" fillId="2" borderId="31" xfId="0" applyFill="1" applyBorder="1"/>
    <xf numFmtId="0" fontId="0" fillId="2" borderId="31" xfId="0" applyFill="1" applyBorder="1" applyAlignment="1">
      <alignment horizontal="center"/>
    </xf>
    <xf numFmtId="0" fontId="0" fillId="2" borderId="9" xfId="0" applyFill="1" applyBorder="1"/>
    <xf numFmtId="0" fontId="0" fillId="0" borderId="25" xfId="0" applyBorder="1"/>
    <xf numFmtId="0" fontId="0" fillId="0" borderId="8" xfId="0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32" xfId="0" applyBorder="1"/>
    <xf numFmtId="164" fontId="0" fillId="2" borderId="8" xfId="0" applyNumberFormat="1" applyFill="1" applyBorder="1"/>
    <xf numFmtId="0" fontId="0" fillId="2" borderId="11" xfId="0" applyFill="1" applyBorder="1"/>
    <xf numFmtId="0" fontId="9" fillId="0" borderId="6" xfId="0" applyFont="1" applyFill="1" applyBorder="1" applyAlignment="1">
      <alignment horizontal="justify" wrapText="1"/>
    </xf>
    <xf numFmtId="0" fontId="4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2" fillId="0" borderId="23" xfId="0" applyFont="1" applyFill="1" applyBorder="1" applyAlignment="1">
      <alignment horizontal="justify" wrapText="1"/>
    </xf>
    <xf numFmtId="0" fontId="13" fillId="0" borderId="25" xfId="0" applyFont="1" applyFill="1" applyBorder="1" applyAlignment="1">
      <alignment wrapText="1"/>
    </xf>
    <xf numFmtId="0" fontId="6" fillId="0" borderId="25" xfId="0" applyFont="1" applyFill="1" applyBorder="1" applyAlignment="1">
      <alignment vertical="top" wrapText="1"/>
    </xf>
    <xf numFmtId="0" fontId="10" fillId="0" borderId="25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10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9" fillId="0" borderId="23" xfId="0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11" fillId="0" borderId="25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0" fillId="0" borderId="34" xfId="0" applyBorder="1"/>
    <xf numFmtId="0" fontId="0" fillId="0" borderId="9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35" xfId="0" applyBorder="1"/>
    <xf numFmtId="164" fontId="0" fillId="2" borderId="9" xfId="0" applyNumberFormat="1" applyFill="1" applyBorder="1"/>
    <xf numFmtId="0" fontId="0" fillId="2" borderId="36" xfId="0" applyFill="1" applyBorder="1"/>
    <xf numFmtId="0" fontId="0" fillId="0" borderId="21" xfId="0" applyBorder="1"/>
    <xf numFmtId="0" fontId="0" fillId="0" borderId="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21" xfId="0" applyFill="1" applyBorder="1"/>
    <xf numFmtId="0" fontId="0" fillId="2" borderId="37" xfId="0" applyFill="1" applyBorder="1"/>
    <xf numFmtId="0" fontId="0" fillId="0" borderId="26" xfId="0" applyBorder="1"/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6" borderId="8" xfId="0" applyNumberFormat="1" applyFill="1" applyBorder="1"/>
    <xf numFmtId="0" fontId="16" fillId="4" borderId="10" xfId="0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34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6" fillId="5" borderId="38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topLeftCell="A82" zoomScale="80" zoomScaleNormal="120" zoomScaleSheetLayoutView="80" workbookViewId="0">
      <selection activeCell="J36" sqref="J36"/>
    </sheetView>
  </sheetViews>
  <sheetFormatPr defaultRowHeight="15" x14ac:dyDescent="0.25"/>
  <cols>
    <col min="1" max="1" width="7" style="12" customWidth="1"/>
    <col min="2" max="2" width="85.42578125" style="116" customWidth="1"/>
    <col min="3" max="3" width="13.5703125" customWidth="1"/>
    <col min="4" max="4" width="13.85546875" customWidth="1"/>
  </cols>
  <sheetData>
    <row r="1" spans="1:4" ht="15" customHeight="1" x14ac:dyDescent="0.25">
      <c r="A1" s="142" t="s">
        <v>91</v>
      </c>
      <c r="B1" s="144" t="s">
        <v>92</v>
      </c>
      <c r="C1" s="140" t="s">
        <v>103</v>
      </c>
      <c r="D1" s="141"/>
    </row>
    <row r="2" spans="1:4" ht="24.75" thickBot="1" x14ac:dyDescent="0.3">
      <c r="A2" s="143"/>
      <c r="B2" s="145"/>
      <c r="C2" s="138" t="s">
        <v>161</v>
      </c>
      <c r="D2" s="139" t="s">
        <v>162</v>
      </c>
    </row>
    <row r="3" spans="1:4" ht="15.75" x14ac:dyDescent="0.25">
      <c r="A3" s="17"/>
      <c r="B3" s="102" t="s">
        <v>40</v>
      </c>
      <c r="C3" s="85"/>
      <c r="D3" s="87"/>
    </row>
    <row r="4" spans="1:4" x14ac:dyDescent="0.25">
      <c r="A4" s="18"/>
      <c r="B4" s="103" t="s">
        <v>6</v>
      </c>
      <c r="C4" s="86"/>
      <c r="D4" s="88"/>
    </row>
    <row r="5" spans="1:4" ht="15" customHeight="1" x14ac:dyDescent="0.25">
      <c r="A5" s="18">
        <v>1</v>
      </c>
      <c r="B5" s="40" t="s">
        <v>100</v>
      </c>
      <c r="C5" s="89" t="s">
        <v>160</v>
      </c>
      <c r="D5" s="94" t="s">
        <v>160</v>
      </c>
    </row>
    <row r="6" spans="1:4" x14ac:dyDescent="0.25">
      <c r="A6" s="18">
        <v>2</v>
      </c>
      <c r="B6" s="104" t="s">
        <v>27</v>
      </c>
      <c r="C6" s="89" t="s">
        <v>160</v>
      </c>
      <c r="D6" s="94" t="s">
        <v>160</v>
      </c>
    </row>
    <row r="7" spans="1:4" x14ac:dyDescent="0.25">
      <c r="A7" s="18">
        <v>3</v>
      </c>
      <c r="B7" s="104" t="s">
        <v>28</v>
      </c>
      <c r="C7" s="90"/>
      <c r="D7" s="95"/>
    </row>
    <row r="8" spans="1:4" x14ac:dyDescent="0.25">
      <c r="A8" s="18">
        <v>4</v>
      </c>
      <c r="B8" s="105" t="s">
        <v>7</v>
      </c>
      <c r="C8" s="89" t="s">
        <v>160</v>
      </c>
      <c r="D8" s="94" t="s">
        <v>160</v>
      </c>
    </row>
    <row r="9" spans="1:4" x14ac:dyDescent="0.25">
      <c r="A9" s="18">
        <v>5</v>
      </c>
      <c r="B9" s="104" t="s">
        <v>8</v>
      </c>
      <c r="C9" s="90"/>
      <c r="D9" s="95"/>
    </row>
    <row r="10" spans="1:4" x14ac:dyDescent="0.25">
      <c r="A10" s="18">
        <v>6</v>
      </c>
      <c r="B10" s="104" t="s">
        <v>9</v>
      </c>
      <c r="C10" s="89" t="s">
        <v>160</v>
      </c>
      <c r="D10" s="94" t="s">
        <v>160</v>
      </c>
    </row>
    <row r="11" spans="1:4" x14ac:dyDescent="0.25">
      <c r="A11" s="18">
        <v>7</v>
      </c>
      <c r="B11" s="104" t="s">
        <v>10</v>
      </c>
      <c r="C11" s="89" t="s">
        <v>160</v>
      </c>
      <c r="D11" s="94" t="s">
        <v>160</v>
      </c>
    </row>
    <row r="12" spans="1:4" x14ac:dyDescent="0.25">
      <c r="A12" s="18">
        <v>8</v>
      </c>
      <c r="B12" s="104" t="s">
        <v>101</v>
      </c>
      <c r="C12" s="89" t="s">
        <v>160</v>
      </c>
      <c r="D12" s="94" t="s">
        <v>160</v>
      </c>
    </row>
    <row r="13" spans="1:4" x14ac:dyDescent="0.25">
      <c r="A13" s="18">
        <v>9</v>
      </c>
      <c r="B13" s="104" t="s">
        <v>102</v>
      </c>
      <c r="C13" s="89" t="s">
        <v>160</v>
      </c>
      <c r="D13" s="94" t="s">
        <v>160</v>
      </c>
    </row>
    <row r="14" spans="1:4" x14ac:dyDescent="0.25">
      <c r="A14" s="18">
        <v>10</v>
      </c>
      <c r="B14" s="104" t="s">
        <v>11</v>
      </c>
      <c r="C14" s="89" t="s">
        <v>160</v>
      </c>
      <c r="D14" s="94" t="s">
        <v>160</v>
      </c>
    </row>
    <row r="15" spans="1:4" x14ac:dyDescent="0.25">
      <c r="A15" s="18">
        <v>11</v>
      </c>
      <c r="B15" s="104" t="s">
        <v>13</v>
      </c>
      <c r="C15" s="89" t="s">
        <v>160</v>
      </c>
      <c r="D15" s="94" t="s">
        <v>160</v>
      </c>
    </row>
    <row r="16" spans="1:4" x14ac:dyDescent="0.25">
      <c r="A16" s="18">
        <v>12</v>
      </c>
      <c r="B16" s="40" t="s">
        <v>12</v>
      </c>
      <c r="C16" s="89" t="s">
        <v>160</v>
      </c>
      <c r="D16" s="94" t="s">
        <v>160</v>
      </c>
    </row>
    <row r="17" spans="1:4" ht="13.5" customHeight="1" x14ac:dyDescent="0.25">
      <c r="A17" s="28" t="s">
        <v>93</v>
      </c>
      <c r="B17" s="106" t="s">
        <v>0</v>
      </c>
      <c r="C17" s="89" t="s">
        <v>160</v>
      </c>
      <c r="D17" s="94" t="s">
        <v>160</v>
      </c>
    </row>
    <row r="18" spans="1:4" ht="13.5" customHeight="1" x14ac:dyDescent="0.25">
      <c r="A18" s="28" t="s">
        <v>94</v>
      </c>
      <c r="B18" s="106" t="s">
        <v>1</v>
      </c>
      <c r="C18" s="89" t="s">
        <v>160</v>
      </c>
      <c r="D18" s="94" t="s">
        <v>160</v>
      </c>
    </row>
    <row r="19" spans="1:4" ht="13.5" customHeight="1" x14ac:dyDescent="0.25">
      <c r="A19" s="28" t="s">
        <v>95</v>
      </c>
      <c r="B19" s="106" t="s">
        <v>2</v>
      </c>
      <c r="C19" s="89" t="s">
        <v>160</v>
      </c>
      <c r="D19" s="94" t="s">
        <v>160</v>
      </c>
    </row>
    <row r="20" spans="1:4" ht="13.5" customHeight="1" x14ac:dyDescent="0.25">
      <c r="A20" s="28" t="s">
        <v>96</v>
      </c>
      <c r="B20" s="106" t="s">
        <v>3</v>
      </c>
      <c r="C20" s="89" t="s">
        <v>160</v>
      </c>
      <c r="D20" s="94" t="s">
        <v>160</v>
      </c>
    </row>
    <row r="21" spans="1:4" ht="13.5" customHeight="1" x14ac:dyDescent="0.25">
      <c r="A21" s="28" t="s">
        <v>97</v>
      </c>
      <c r="B21" s="106" t="s">
        <v>4</v>
      </c>
      <c r="C21" s="90"/>
      <c r="D21" s="95"/>
    </row>
    <row r="22" spans="1:4" x14ac:dyDescent="0.25">
      <c r="A22" s="18"/>
      <c r="B22" s="107" t="s">
        <v>5</v>
      </c>
      <c r="C22" s="89" t="s">
        <v>160</v>
      </c>
      <c r="D22" s="94" t="s">
        <v>160</v>
      </c>
    </row>
    <row r="23" spans="1:4" x14ac:dyDescent="0.25">
      <c r="A23" s="18">
        <v>13</v>
      </c>
      <c r="B23" s="104" t="s">
        <v>14</v>
      </c>
      <c r="C23" s="89" t="s">
        <v>160</v>
      </c>
      <c r="D23" s="94" t="s">
        <v>160</v>
      </c>
    </row>
    <row r="24" spans="1:4" x14ac:dyDescent="0.25">
      <c r="A24" s="18">
        <v>14</v>
      </c>
      <c r="B24" s="104" t="s">
        <v>15</v>
      </c>
      <c r="C24" s="89" t="s">
        <v>160</v>
      </c>
      <c r="D24" s="94" t="s">
        <v>160</v>
      </c>
    </row>
    <row r="25" spans="1:4" x14ac:dyDescent="0.25">
      <c r="A25" s="18">
        <v>15</v>
      </c>
      <c r="B25" s="104" t="s">
        <v>16</v>
      </c>
      <c r="C25" s="89" t="s">
        <v>160</v>
      </c>
      <c r="D25" s="94" t="s">
        <v>160</v>
      </c>
    </row>
    <row r="26" spans="1:4" x14ac:dyDescent="0.25">
      <c r="A26" s="18">
        <v>16</v>
      </c>
      <c r="B26" s="104" t="s">
        <v>17</v>
      </c>
      <c r="C26" s="89" t="s">
        <v>160</v>
      </c>
      <c r="D26" s="94" t="s">
        <v>160</v>
      </c>
    </row>
    <row r="27" spans="1:4" ht="15" customHeight="1" x14ac:dyDescent="0.25">
      <c r="A27" s="18">
        <v>17</v>
      </c>
      <c r="B27" s="104" t="s">
        <v>19</v>
      </c>
      <c r="C27" s="89" t="s">
        <v>160</v>
      </c>
      <c r="D27" s="94" t="s">
        <v>160</v>
      </c>
    </row>
    <row r="28" spans="1:4" x14ac:dyDescent="0.25">
      <c r="A28" s="18">
        <v>18</v>
      </c>
      <c r="B28" s="104" t="s">
        <v>18</v>
      </c>
      <c r="C28" s="89" t="s">
        <v>160</v>
      </c>
      <c r="D28" s="94" t="s">
        <v>160</v>
      </c>
    </row>
    <row r="29" spans="1:4" x14ac:dyDescent="0.25">
      <c r="A29" s="18">
        <v>19</v>
      </c>
      <c r="B29" s="104" t="s">
        <v>20</v>
      </c>
      <c r="C29" s="89" t="s">
        <v>160</v>
      </c>
      <c r="D29" s="94" t="s">
        <v>160</v>
      </c>
    </row>
    <row r="30" spans="1:4" x14ac:dyDescent="0.25">
      <c r="A30" s="18">
        <v>20</v>
      </c>
      <c r="B30" s="104" t="s">
        <v>21</v>
      </c>
      <c r="C30" s="89" t="s">
        <v>160</v>
      </c>
      <c r="D30" s="94" t="s">
        <v>160</v>
      </c>
    </row>
    <row r="31" spans="1:4" x14ac:dyDescent="0.25">
      <c r="A31" s="18">
        <v>21</v>
      </c>
      <c r="B31" s="104" t="s">
        <v>22</v>
      </c>
      <c r="C31" s="89" t="s">
        <v>160</v>
      </c>
      <c r="D31" s="94" t="s">
        <v>160</v>
      </c>
    </row>
    <row r="32" spans="1:4" x14ac:dyDescent="0.25">
      <c r="A32" s="18">
        <v>22</v>
      </c>
      <c r="B32" s="40" t="s">
        <v>23</v>
      </c>
      <c r="C32" s="89" t="s">
        <v>160</v>
      </c>
      <c r="D32" s="94" t="s">
        <v>160</v>
      </c>
    </row>
    <row r="33" spans="1:4" x14ac:dyDescent="0.25">
      <c r="A33" s="18">
        <v>23</v>
      </c>
      <c r="B33" s="40" t="s">
        <v>24</v>
      </c>
      <c r="C33" s="89" t="s">
        <v>160</v>
      </c>
      <c r="D33" s="94" t="s">
        <v>160</v>
      </c>
    </row>
    <row r="34" spans="1:4" x14ac:dyDescent="0.25">
      <c r="A34" s="18">
        <v>24</v>
      </c>
      <c r="B34" s="40" t="s">
        <v>25</v>
      </c>
      <c r="C34" s="91"/>
      <c r="D34" s="96"/>
    </row>
    <row r="35" spans="1:4" x14ac:dyDescent="0.25">
      <c r="A35" s="18">
        <v>25</v>
      </c>
      <c r="B35" s="104" t="s">
        <v>26</v>
      </c>
      <c r="C35" s="89" t="s">
        <v>160</v>
      </c>
      <c r="D35" s="94" t="s">
        <v>160</v>
      </c>
    </row>
    <row r="36" spans="1:4" x14ac:dyDescent="0.25">
      <c r="A36" s="28" t="s">
        <v>98</v>
      </c>
      <c r="B36" s="106" t="s">
        <v>29</v>
      </c>
      <c r="C36" s="89" t="s">
        <v>160</v>
      </c>
      <c r="D36" s="94" t="s">
        <v>160</v>
      </c>
    </row>
    <row r="37" spans="1:4" x14ac:dyDescent="0.25">
      <c r="A37" s="28" t="s">
        <v>99</v>
      </c>
      <c r="B37" s="106" t="s">
        <v>30</v>
      </c>
      <c r="C37" s="89" t="s">
        <v>160</v>
      </c>
      <c r="D37" s="94" t="s">
        <v>160</v>
      </c>
    </row>
    <row r="38" spans="1:4" ht="15.75" thickBot="1" x14ac:dyDescent="0.3">
      <c r="A38" s="20">
        <v>26</v>
      </c>
      <c r="B38" s="108" t="s">
        <v>31</v>
      </c>
      <c r="C38" s="89" t="s">
        <v>160</v>
      </c>
      <c r="D38" s="94" t="s">
        <v>160</v>
      </c>
    </row>
    <row r="39" spans="1:4" ht="15.75" x14ac:dyDescent="0.25">
      <c r="A39" s="17"/>
      <c r="B39" s="109" t="s">
        <v>41</v>
      </c>
      <c r="C39" s="121"/>
      <c r="D39" s="87"/>
    </row>
    <row r="40" spans="1:4" x14ac:dyDescent="0.25">
      <c r="A40" s="18"/>
      <c r="B40" s="110" t="s">
        <v>147</v>
      </c>
      <c r="C40" s="122"/>
      <c r="D40" s="88"/>
    </row>
    <row r="41" spans="1:4" ht="30.75" customHeight="1" x14ac:dyDescent="0.25">
      <c r="A41" s="19">
        <v>27</v>
      </c>
      <c r="B41" s="84" t="s">
        <v>163</v>
      </c>
      <c r="C41" s="123" t="s">
        <v>160</v>
      </c>
      <c r="D41" s="97" t="s">
        <v>160</v>
      </c>
    </row>
    <row r="42" spans="1:4" ht="30.75" customHeight="1" x14ac:dyDescent="0.25">
      <c r="A42" s="19">
        <v>28</v>
      </c>
      <c r="B42" s="84" t="s">
        <v>164</v>
      </c>
      <c r="C42" s="123" t="s">
        <v>160</v>
      </c>
      <c r="D42" s="97" t="s">
        <v>160</v>
      </c>
    </row>
    <row r="43" spans="1:4" ht="30" customHeight="1" x14ac:dyDescent="0.25">
      <c r="A43" s="19">
        <v>29</v>
      </c>
      <c r="B43" s="84" t="s">
        <v>166</v>
      </c>
      <c r="C43" s="123" t="s">
        <v>160</v>
      </c>
      <c r="D43" s="97" t="s">
        <v>160</v>
      </c>
    </row>
    <row r="44" spans="1:4" ht="33.75" customHeight="1" x14ac:dyDescent="0.25">
      <c r="A44" s="19">
        <v>30</v>
      </c>
      <c r="B44" s="84" t="s">
        <v>165</v>
      </c>
      <c r="C44" s="123" t="s">
        <v>160</v>
      </c>
      <c r="D44" s="97" t="s">
        <v>160</v>
      </c>
    </row>
    <row r="45" spans="1:4" ht="27.75" customHeight="1" x14ac:dyDescent="0.25">
      <c r="A45" s="19">
        <v>31</v>
      </c>
      <c r="B45" s="84" t="s">
        <v>167</v>
      </c>
      <c r="C45" s="123" t="s">
        <v>160</v>
      </c>
      <c r="D45" s="97" t="s">
        <v>160</v>
      </c>
    </row>
    <row r="46" spans="1:4" ht="29.25" customHeight="1" x14ac:dyDescent="0.25">
      <c r="A46" s="19">
        <v>32</v>
      </c>
      <c r="B46" s="111" t="s">
        <v>89</v>
      </c>
      <c r="C46" s="92"/>
      <c r="D46" s="95"/>
    </row>
    <row r="47" spans="1:4" ht="29.25" customHeight="1" x14ac:dyDescent="0.25">
      <c r="A47" s="18">
        <v>33</v>
      </c>
      <c r="B47" s="69" t="s">
        <v>90</v>
      </c>
      <c r="C47" s="92"/>
      <c r="D47" s="95"/>
    </row>
    <row r="48" spans="1:4" x14ac:dyDescent="0.25">
      <c r="A48" s="18"/>
      <c r="B48" s="83" t="s">
        <v>148</v>
      </c>
      <c r="C48" s="124"/>
      <c r="D48" s="98"/>
    </row>
    <row r="49" spans="1:4" ht="37.5" customHeight="1" x14ac:dyDescent="0.25">
      <c r="A49" s="18">
        <v>34</v>
      </c>
      <c r="B49" s="112" t="s">
        <v>87</v>
      </c>
      <c r="C49" s="92"/>
      <c r="D49" s="95"/>
    </row>
    <row r="50" spans="1:4" ht="15" customHeight="1" thickBot="1" x14ac:dyDescent="0.3">
      <c r="A50" s="18">
        <v>35</v>
      </c>
      <c r="B50" s="112" t="s">
        <v>44</v>
      </c>
      <c r="C50" s="132"/>
      <c r="D50" s="133"/>
    </row>
    <row r="51" spans="1:4" ht="15.75" x14ac:dyDescent="0.25">
      <c r="A51" s="17"/>
      <c r="B51" s="109" t="s">
        <v>43</v>
      </c>
      <c r="C51" s="121"/>
      <c r="D51" s="87"/>
    </row>
    <row r="52" spans="1:4" x14ac:dyDescent="0.25">
      <c r="A52" s="18"/>
      <c r="B52" s="113" t="s">
        <v>45</v>
      </c>
      <c r="C52" s="122"/>
      <c r="D52" s="88"/>
    </row>
    <row r="53" spans="1:4" ht="15" customHeight="1" x14ac:dyDescent="0.25">
      <c r="A53" s="18">
        <v>36</v>
      </c>
      <c r="B53" s="84" t="s">
        <v>52</v>
      </c>
      <c r="C53" s="123" t="s">
        <v>160</v>
      </c>
      <c r="D53" s="95"/>
    </row>
    <row r="54" spans="1:4" ht="16.5" customHeight="1" x14ac:dyDescent="0.25">
      <c r="A54" s="18">
        <v>37</v>
      </c>
      <c r="B54" s="84" t="s">
        <v>53</v>
      </c>
      <c r="C54" s="123" t="s">
        <v>160</v>
      </c>
      <c r="D54" s="95"/>
    </row>
    <row r="55" spans="1:4" ht="16.5" customHeight="1" x14ac:dyDescent="0.25">
      <c r="A55" s="18">
        <v>38</v>
      </c>
      <c r="B55" s="84" t="s">
        <v>54</v>
      </c>
      <c r="C55" s="123" t="s">
        <v>160</v>
      </c>
      <c r="D55" s="95"/>
    </row>
    <row r="56" spans="1:4" x14ac:dyDescent="0.25">
      <c r="A56" s="18"/>
      <c r="B56" s="113" t="s">
        <v>141</v>
      </c>
      <c r="C56" s="125"/>
      <c r="D56" s="99"/>
    </row>
    <row r="57" spans="1:4" x14ac:dyDescent="0.25">
      <c r="A57" s="18">
        <v>39</v>
      </c>
      <c r="B57" s="114" t="s">
        <v>142</v>
      </c>
      <c r="C57" s="123" t="s">
        <v>160</v>
      </c>
      <c r="D57" s="100"/>
    </row>
    <row r="58" spans="1:4" x14ac:dyDescent="0.25">
      <c r="A58" s="18">
        <v>40</v>
      </c>
      <c r="B58" s="114" t="s">
        <v>143</v>
      </c>
      <c r="C58" s="123" t="s">
        <v>160</v>
      </c>
      <c r="D58" s="100"/>
    </row>
    <row r="59" spans="1:4" x14ac:dyDescent="0.25">
      <c r="A59" s="18">
        <v>41</v>
      </c>
      <c r="B59" s="114" t="s">
        <v>144</v>
      </c>
      <c r="C59" s="123" t="s">
        <v>160</v>
      </c>
      <c r="D59" s="100"/>
    </row>
    <row r="60" spans="1:4" x14ac:dyDescent="0.25">
      <c r="A60" s="18">
        <v>42</v>
      </c>
      <c r="B60" s="114" t="s">
        <v>145</v>
      </c>
      <c r="C60" s="123" t="s">
        <v>160</v>
      </c>
      <c r="D60" s="100"/>
    </row>
    <row r="61" spans="1:4" x14ac:dyDescent="0.25">
      <c r="A61" s="18">
        <v>43</v>
      </c>
      <c r="B61" s="114" t="s">
        <v>146</v>
      </c>
      <c r="C61" s="123" t="s">
        <v>160</v>
      </c>
      <c r="D61" s="100"/>
    </row>
    <row r="62" spans="1:4" x14ac:dyDescent="0.25">
      <c r="A62" s="18"/>
      <c r="B62" s="113" t="s">
        <v>46</v>
      </c>
      <c r="C62" s="122"/>
      <c r="D62" s="88"/>
    </row>
    <row r="63" spans="1:4" x14ac:dyDescent="0.25">
      <c r="A63" s="18">
        <v>44</v>
      </c>
      <c r="B63" s="114" t="s">
        <v>132</v>
      </c>
      <c r="C63" s="126"/>
      <c r="D63" s="137"/>
    </row>
    <row r="64" spans="1:4" ht="17.25" customHeight="1" thickBot="1" x14ac:dyDescent="0.3">
      <c r="A64" s="18">
        <v>45</v>
      </c>
      <c r="B64" s="114" t="s">
        <v>133</v>
      </c>
      <c r="C64" s="126"/>
      <c r="D64" s="137"/>
    </row>
    <row r="65" spans="1:4" ht="15.75" x14ac:dyDescent="0.25">
      <c r="A65" s="17"/>
      <c r="B65" s="117" t="s">
        <v>37</v>
      </c>
      <c r="C65" s="121"/>
      <c r="D65" s="87"/>
    </row>
    <row r="66" spans="1:4" x14ac:dyDescent="0.25">
      <c r="A66" s="18"/>
      <c r="B66" s="113" t="s">
        <v>32</v>
      </c>
      <c r="C66" s="122"/>
      <c r="D66" s="88"/>
    </row>
    <row r="67" spans="1:4" ht="16.5" customHeight="1" x14ac:dyDescent="0.25">
      <c r="A67" s="18">
        <v>46</v>
      </c>
      <c r="B67" s="84" t="s">
        <v>135</v>
      </c>
      <c r="C67" s="126"/>
      <c r="D67" s="100"/>
    </row>
    <row r="68" spans="1:4" ht="16.5" customHeight="1" x14ac:dyDescent="0.25">
      <c r="A68" s="18">
        <v>47</v>
      </c>
      <c r="B68" s="84" t="s">
        <v>136</v>
      </c>
      <c r="C68" s="126"/>
      <c r="D68" s="100"/>
    </row>
    <row r="69" spans="1:4" ht="16.5" customHeight="1" x14ac:dyDescent="0.25">
      <c r="A69" s="18">
        <v>48</v>
      </c>
      <c r="B69" s="84" t="s">
        <v>137</v>
      </c>
      <c r="C69" s="126"/>
      <c r="D69" s="100"/>
    </row>
    <row r="70" spans="1:4" ht="15" customHeight="1" x14ac:dyDescent="0.25">
      <c r="A70" s="18">
        <v>49</v>
      </c>
      <c r="B70" s="84" t="s">
        <v>138</v>
      </c>
      <c r="C70" s="126"/>
      <c r="D70" s="100"/>
    </row>
    <row r="71" spans="1:4" ht="15" customHeight="1" x14ac:dyDescent="0.25">
      <c r="A71" s="18">
        <v>50</v>
      </c>
      <c r="B71" s="84" t="s">
        <v>139</v>
      </c>
      <c r="C71" s="126"/>
      <c r="D71" s="100"/>
    </row>
    <row r="72" spans="1:4" ht="15" customHeight="1" x14ac:dyDescent="0.25">
      <c r="A72" s="18">
        <v>51</v>
      </c>
      <c r="B72" s="84" t="s">
        <v>140</v>
      </c>
      <c r="C72" s="126"/>
      <c r="D72" s="100"/>
    </row>
    <row r="73" spans="1:4" ht="15" customHeight="1" x14ac:dyDescent="0.25">
      <c r="A73" s="18"/>
      <c r="B73" s="113" t="s">
        <v>33</v>
      </c>
      <c r="C73" s="122"/>
      <c r="D73" s="88"/>
    </row>
    <row r="74" spans="1:4" ht="15" customHeight="1" x14ac:dyDescent="0.25">
      <c r="A74" s="18">
        <v>52</v>
      </c>
      <c r="B74" s="84" t="s">
        <v>34</v>
      </c>
      <c r="C74" s="92"/>
      <c r="D74" s="95"/>
    </row>
    <row r="75" spans="1:4" ht="15.75" customHeight="1" x14ac:dyDescent="0.25">
      <c r="A75" s="18">
        <v>53</v>
      </c>
      <c r="B75" s="84" t="s">
        <v>35</v>
      </c>
      <c r="C75" s="92"/>
      <c r="D75" s="95"/>
    </row>
    <row r="76" spans="1:4" ht="15" customHeight="1" x14ac:dyDescent="0.25">
      <c r="A76" s="18">
        <v>54</v>
      </c>
      <c r="B76" s="84" t="s">
        <v>36</v>
      </c>
      <c r="C76" s="92"/>
      <c r="D76" s="95"/>
    </row>
    <row r="77" spans="1:4" ht="15" customHeight="1" x14ac:dyDescent="0.25">
      <c r="A77" s="18">
        <v>55</v>
      </c>
      <c r="B77" s="84" t="s">
        <v>38</v>
      </c>
      <c r="C77" s="92"/>
      <c r="D77" s="95"/>
    </row>
    <row r="78" spans="1:4" s="15" customFormat="1" ht="15" customHeight="1" thickBot="1" x14ac:dyDescent="0.3">
      <c r="A78" s="20">
        <v>56</v>
      </c>
      <c r="B78" s="118" t="s">
        <v>39</v>
      </c>
      <c r="C78" s="127"/>
      <c r="D78" s="101"/>
    </row>
    <row r="79" spans="1:4" x14ac:dyDescent="0.25">
      <c r="A79" s="13"/>
      <c r="B79" s="115" t="s">
        <v>49</v>
      </c>
      <c r="C79" s="128"/>
      <c r="D79" s="134"/>
    </row>
    <row r="80" spans="1:4" x14ac:dyDescent="0.25">
      <c r="A80" s="13">
        <v>57</v>
      </c>
      <c r="B80" s="84" t="s">
        <v>154</v>
      </c>
      <c r="C80" s="129" t="s">
        <v>160</v>
      </c>
      <c r="D80" s="135" t="s">
        <v>160</v>
      </c>
    </row>
    <row r="81" spans="1:4" x14ac:dyDescent="0.25">
      <c r="A81" s="13">
        <v>58</v>
      </c>
      <c r="B81" s="84" t="s">
        <v>156</v>
      </c>
      <c r="C81" s="129" t="s">
        <v>160</v>
      </c>
      <c r="D81" s="135" t="s">
        <v>160</v>
      </c>
    </row>
    <row r="82" spans="1:4" x14ac:dyDescent="0.25">
      <c r="A82" s="13">
        <v>59</v>
      </c>
      <c r="B82" s="84" t="s">
        <v>155</v>
      </c>
      <c r="C82" s="129" t="s">
        <v>160</v>
      </c>
      <c r="D82" s="135" t="s">
        <v>160</v>
      </c>
    </row>
    <row r="83" spans="1:4" x14ac:dyDescent="0.25">
      <c r="A83" s="13">
        <v>60</v>
      </c>
      <c r="B83" s="84" t="s">
        <v>157</v>
      </c>
      <c r="C83" s="129" t="s">
        <v>160</v>
      </c>
      <c r="D83" s="135" t="s">
        <v>160</v>
      </c>
    </row>
    <row r="84" spans="1:4" x14ac:dyDescent="0.25">
      <c r="A84" s="13">
        <v>61</v>
      </c>
      <c r="B84" s="84" t="s">
        <v>158</v>
      </c>
      <c r="C84" s="129" t="s">
        <v>160</v>
      </c>
      <c r="D84" s="135" t="s">
        <v>160</v>
      </c>
    </row>
    <row r="85" spans="1:4" x14ac:dyDescent="0.25">
      <c r="A85" s="11">
        <v>62</v>
      </c>
      <c r="B85" s="84" t="s">
        <v>159</v>
      </c>
      <c r="C85" s="129" t="s">
        <v>160</v>
      </c>
      <c r="D85" s="135" t="s">
        <v>160</v>
      </c>
    </row>
    <row r="86" spans="1:4" x14ac:dyDescent="0.25">
      <c r="A86" s="11"/>
      <c r="B86" s="113" t="s">
        <v>47</v>
      </c>
      <c r="C86" s="129" t="s">
        <v>160</v>
      </c>
      <c r="D86" s="135" t="s">
        <v>160</v>
      </c>
    </row>
    <row r="87" spans="1:4" ht="17.25" customHeight="1" x14ac:dyDescent="0.25">
      <c r="A87" s="11">
        <v>63</v>
      </c>
      <c r="B87" s="114" t="s">
        <v>55</v>
      </c>
      <c r="C87" s="129" t="s">
        <v>160</v>
      </c>
      <c r="D87" s="135" t="s">
        <v>160</v>
      </c>
    </row>
    <row r="88" spans="1:4" x14ac:dyDescent="0.25">
      <c r="A88" s="11">
        <v>64</v>
      </c>
      <c r="B88" s="112" t="s">
        <v>56</v>
      </c>
      <c r="C88" s="129" t="s">
        <v>160</v>
      </c>
      <c r="D88" s="135" t="s">
        <v>160</v>
      </c>
    </row>
    <row r="89" spans="1:4" x14ac:dyDescent="0.25">
      <c r="A89" s="11">
        <v>65</v>
      </c>
      <c r="B89" s="112" t="s">
        <v>57</v>
      </c>
      <c r="C89" s="129" t="s">
        <v>160</v>
      </c>
      <c r="D89" s="135" t="s">
        <v>160</v>
      </c>
    </row>
    <row r="90" spans="1:4" ht="15" customHeight="1" x14ac:dyDescent="0.25">
      <c r="A90" s="11">
        <v>66</v>
      </c>
      <c r="B90" s="112" t="s">
        <v>58</v>
      </c>
      <c r="C90" s="129" t="s">
        <v>160</v>
      </c>
      <c r="D90" s="135" t="s">
        <v>160</v>
      </c>
    </row>
    <row r="91" spans="1:4" ht="15" customHeight="1" x14ac:dyDescent="0.25">
      <c r="A91" s="11">
        <v>67</v>
      </c>
      <c r="B91" s="112" t="s">
        <v>59</v>
      </c>
      <c r="C91" s="129" t="s">
        <v>160</v>
      </c>
      <c r="D91" s="135" t="s">
        <v>160</v>
      </c>
    </row>
    <row r="92" spans="1:4" ht="12.75" customHeight="1" x14ac:dyDescent="0.25">
      <c r="A92" s="11">
        <v>68</v>
      </c>
      <c r="B92" s="112" t="s">
        <v>60</v>
      </c>
      <c r="C92" s="129" t="s">
        <v>160</v>
      </c>
      <c r="D92" s="135" t="s">
        <v>160</v>
      </c>
    </row>
    <row r="93" spans="1:4" ht="13.5" customHeight="1" x14ac:dyDescent="0.25">
      <c r="A93" s="11">
        <v>69</v>
      </c>
      <c r="B93" s="112" t="s">
        <v>61</v>
      </c>
      <c r="C93" s="129" t="s">
        <v>160</v>
      </c>
      <c r="D93" s="135" t="s">
        <v>160</v>
      </c>
    </row>
    <row r="94" spans="1:4" x14ac:dyDescent="0.25">
      <c r="A94" s="11">
        <v>70</v>
      </c>
      <c r="B94" s="114" t="s">
        <v>62</v>
      </c>
      <c r="C94" s="129" t="s">
        <v>160</v>
      </c>
      <c r="D94" s="135" t="s">
        <v>160</v>
      </c>
    </row>
    <row r="95" spans="1:4" x14ac:dyDescent="0.25">
      <c r="A95" s="11">
        <v>71</v>
      </c>
      <c r="B95" s="114" t="s">
        <v>63</v>
      </c>
      <c r="C95" s="129" t="s">
        <v>160</v>
      </c>
      <c r="D95" s="135" t="s">
        <v>160</v>
      </c>
    </row>
    <row r="96" spans="1:4" ht="15" customHeight="1" x14ac:dyDescent="0.25">
      <c r="A96" s="11">
        <v>72</v>
      </c>
      <c r="B96" s="114" t="s">
        <v>64</v>
      </c>
      <c r="C96" s="92"/>
      <c r="D96" s="131" t="s">
        <v>160</v>
      </c>
    </row>
    <row r="97" spans="1:4" ht="26.25" x14ac:dyDescent="0.25">
      <c r="A97" s="11">
        <v>73</v>
      </c>
      <c r="B97" s="114" t="s">
        <v>65</v>
      </c>
      <c r="C97" s="92"/>
      <c r="D97" s="131" t="s">
        <v>160</v>
      </c>
    </row>
    <row r="98" spans="1:4" x14ac:dyDescent="0.25">
      <c r="A98" s="11"/>
      <c r="B98" s="119" t="s">
        <v>50</v>
      </c>
      <c r="C98" s="122"/>
      <c r="D98" s="93"/>
    </row>
    <row r="99" spans="1:4" ht="15" customHeight="1" x14ac:dyDescent="0.25">
      <c r="A99" s="11">
        <v>74</v>
      </c>
      <c r="B99" s="114" t="s">
        <v>66</v>
      </c>
      <c r="C99" s="92"/>
      <c r="D99" s="131" t="s">
        <v>160</v>
      </c>
    </row>
    <row r="100" spans="1:4" ht="26.25" x14ac:dyDescent="0.25">
      <c r="A100" s="11">
        <v>75</v>
      </c>
      <c r="B100" s="114" t="s">
        <v>67</v>
      </c>
      <c r="C100" s="129" t="s">
        <v>160</v>
      </c>
      <c r="D100" s="131" t="s">
        <v>160</v>
      </c>
    </row>
    <row r="101" spans="1:4" ht="15" customHeight="1" x14ac:dyDescent="0.25">
      <c r="A101" s="11">
        <v>76</v>
      </c>
      <c r="B101" s="114" t="s">
        <v>68</v>
      </c>
      <c r="C101" s="129" t="s">
        <v>160</v>
      </c>
      <c r="D101" s="135" t="s">
        <v>160</v>
      </c>
    </row>
    <row r="102" spans="1:4" ht="15" customHeight="1" x14ac:dyDescent="0.25">
      <c r="A102" s="11">
        <v>77</v>
      </c>
      <c r="B102" s="114" t="s">
        <v>69</v>
      </c>
      <c r="C102" s="129" t="s">
        <v>160</v>
      </c>
      <c r="D102" s="135" t="s">
        <v>160</v>
      </c>
    </row>
    <row r="103" spans="1:4" ht="15" customHeight="1" x14ac:dyDescent="0.25">
      <c r="A103" s="11">
        <v>78</v>
      </c>
      <c r="B103" s="114" t="s">
        <v>70</v>
      </c>
      <c r="C103" s="129" t="s">
        <v>160</v>
      </c>
      <c r="D103" s="135" t="s">
        <v>160</v>
      </c>
    </row>
    <row r="104" spans="1:4" ht="15" customHeight="1" x14ac:dyDescent="0.25">
      <c r="A104" s="11">
        <v>79</v>
      </c>
      <c r="B104" s="114" t="s">
        <v>71</v>
      </c>
      <c r="C104" s="129" t="s">
        <v>160</v>
      </c>
      <c r="D104" s="135" t="s">
        <v>160</v>
      </c>
    </row>
    <row r="105" spans="1:4" ht="17.25" customHeight="1" x14ac:dyDescent="0.25">
      <c r="A105" s="11">
        <v>80</v>
      </c>
      <c r="B105" s="114" t="s">
        <v>72</v>
      </c>
      <c r="C105" s="129" t="s">
        <v>160</v>
      </c>
      <c r="D105" s="135" t="s">
        <v>160</v>
      </c>
    </row>
    <row r="106" spans="1:4" ht="15" customHeight="1" x14ac:dyDescent="0.25">
      <c r="A106" s="11">
        <v>81</v>
      </c>
      <c r="B106" s="114" t="s">
        <v>73</v>
      </c>
      <c r="C106" s="129" t="s">
        <v>160</v>
      </c>
      <c r="D106" s="135" t="s">
        <v>160</v>
      </c>
    </row>
    <row r="107" spans="1:4" ht="15" customHeight="1" x14ac:dyDescent="0.25">
      <c r="A107" s="11">
        <v>82</v>
      </c>
      <c r="B107" s="114" t="s">
        <v>74</v>
      </c>
      <c r="C107" s="129" t="s">
        <v>160</v>
      </c>
      <c r="D107" s="135" t="s">
        <v>160</v>
      </c>
    </row>
    <row r="108" spans="1:4" ht="15" customHeight="1" x14ac:dyDescent="0.25">
      <c r="A108" s="11">
        <v>83</v>
      </c>
      <c r="B108" s="114" t="s">
        <v>75</v>
      </c>
      <c r="C108" s="129" t="s">
        <v>160</v>
      </c>
      <c r="D108" s="135" t="s">
        <v>160</v>
      </c>
    </row>
    <row r="109" spans="1:4" ht="15" customHeight="1" x14ac:dyDescent="0.25">
      <c r="A109" s="11">
        <v>84</v>
      </c>
      <c r="B109" s="114" t="s">
        <v>76</v>
      </c>
      <c r="C109" s="92"/>
      <c r="D109" s="135" t="s">
        <v>160</v>
      </c>
    </row>
    <row r="110" spans="1:4" ht="15" customHeight="1" x14ac:dyDescent="0.25">
      <c r="A110" s="11">
        <v>85</v>
      </c>
      <c r="B110" s="114" t="s">
        <v>77</v>
      </c>
      <c r="C110" s="92"/>
      <c r="D110" s="135" t="s">
        <v>160</v>
      </c>
    </row>
    <row r="111" spans="1:4" ht="15" customHeight="1" x14ac:dyDescent="0.25">
      <c r="A111" s="11">
        <v>86</v>
      </c>
      <c r="B111" s="114" t="s">
        <v>78</v>
      </c>
      <c r="C111" s="92"/>
      <c r="D111" s="135" t="s">
        <v>160</v>
      </c>
    </row>
    <row r="112" spans="1:4" ht="15.75" x14ac:dyDescent="0.25">
      <c r="A112" s="11"/>
      <c r="B112" s="120" t="s">
        <v>51</v>
      </c>
      <c r="C112" s="129" t="s">
        <v>160</v>
      </c>
      <c r="D112" s="135" t="s">
        <v>160</v>
      </c>
    </row>
    <row r="113" spans="1:4" ht="15" customHeight="1" x14ac:dyDescent="0.25">
      <c r="A113" s="11">
        <v>87</v>
      </c>
      <c r="B113" s="114" t="s">
        <v>79</v>
      </c>
      <c r="C113" s="129" t="s">
        <v>160</v>
      </c>
      <c r="D113" s="135" t="s">
        <v>160</v>
      </c>
    </row>
    <row r="114" spans="1:4" ht="15" customHeight="1" x14ac:dyDescent="0.25">
      <c r="A114" s="11">
        <v>88</v>
      </c>
      <c r="B114" s="114" t="s">
        <v>80</v>
      </c>
      <c r="C114" s="129" t="s">
        <v>160</v>
      </c>
      <c r="D114" s="135" t="s">
        <v>160</v>
      </c>
    </row>
    <row r="115" spans="1:4" ht="26.25" x14ac:dyDescent="0.25">
      <c r="A115" s="11">
        <v>89</v>
      </c>
      <c r="B115" s="114" t="s">
        <v>81</v>
      </c>
      <c r="C115" s="129" t="s">
        <v>160</v>
      </c>
      <c r="D115" s="135" t="s">
        <v>160</v>
      </c>
    </row>
    <row r="116" spans="1:4" ht="15" customHeight="1" x14ac:dyDescent="0.25">
      <c r="A116" s="11">
        <v>90</v>
      </c>
      <c r="B116" s="114" t="s">
        <v>82</v>
      </c>
      <c r="C116" s="129" t="s">
        <v>160</v>
      </c>
      <c r="D116" s="135" t="s">
        <v>160</v>
      </c>
    </row>
    <row r="117" spans="1:4" ht="26.25" x14ac:dyDescent="0.25">
      <c r="A117" s="11">
        <v>91</v>
      </c>
      <c r="B117" s="114" t="s">
        <v>83</v>
      </c>
      <c r="C117" s="129" t="s">
        <v>160</v>
      </c>
      <c r="D117" s="135" t="s">
        <v>160</v>
      </c>
    </row>
    <row r="118" spans="1:4" ht="15" customHeight="1" x14ac:dyDescent="0.25">
      <c r="A118" s="11">
        <v>92</v>
      </c>
      <c r="B118" s="114" t="s">
        <v>84</v>
      </c>
      <c r="C118" s="129" t="s">
        <v>160</v>
      </c>
      <c r="D118" s="135" t="s">
        <v>160</v>
      </c>
    </row>
    <row r="119" spans="1:4" ht="27" thickBot="1" x14ac:dyDescent="0.3">
      <c r="A119" s="11">
        <v>93</v>
      </c>
      <c r="B119" s="114" t="s">
        <v>85</v>
      </c>
      <c r="C119" s="130" t="s">
        <v>160</v>
      </c>
      <c r="D119" s="136" t="s">
        <v>160</v>
      </c>
    </row>
  </sheetData>
  <sheetProtection selectLockedCells="1" selectUnlockedCells="1"/>
  <mergeCells count="3">
    <mergeCell ref="C1:D1"/>
    <mergeCell ref="A1:A2"/>
    <mergeCell ref="B1:B2"/>
  </mergeCells>
  <pageMargins left="0.31496062992125984" right="0.31496062992125984" top="0.35433070866141736" bottom="0.35433070866141736" header="0" footer="0"/>
  <pageSetup paperSize="9" scale="60" orientation="portrait" horizontalDpi="180" verticalDpi="180" r:id="rId1"/>
  <rowBreaks count="2" manualBreakCount="2">
    <brk id="50" max="5" man="1"/>
    <brk id="97" max="5" man="1"/>
  </rowBreaks>
  <colBreaks count="1" manualBreakCount="1">
    <brk id="1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8"/>
  <sheetViews>
    <sheetView topLeftCell="A34" workbookViewId="0">
      <selection activeCell="B41" sqref="B41:B45"/>
    </sheetView>
  </sheetViews>
  <sheetFormatPr defaultRowHeight="15" x14ac:dyDescent="0.25"/>
  <cols>
    <col min="1" max="1" width="7" style="12" customWidth="1"/>
    <col min="2" max="2" width="68.140625" style="8" customWidth="1"/>
    <col min="3" max="3" width="10" style="52" customWidth="1"/>
    <col min="4" max="31" width="12.7109375" customWidth="1"/>
  </cols>
  <sheetData>
    <row r="1" spans="1:31" ht="24" x14ac:dyDescent="0.25">
      <c r="A1" s="10" t="s">
        <v>91</v>
      </c>
      <c r="B1" s="10" t="s">
        <v>92</v>
      </c>
      <c r="C1" s="10" t="s">
        <v>131</v>
      </c>
      <c r="D1" s="9" t="s">
        <v>103</v>
      </c>
      <c r="E1" s="9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  <c r="P1" s="9" t="s">
        <v>115</v>
      </c>
      <c r="Q1" s="9" t="s">
        <v>116</v>
      </c>
      <c r="R1" s="9" t="s">
        <v>117</v>
      </c>
      <c r="S1" s="9" t="s">
        <v>118</v>
      </c>
      <c r="T1" s="9" t="s">
        <v>119</v>
      </c>
      <c r="U1" s="9" t="s">
        <v>120</v>
      </c>
      <c r="V1" s="9" t="s">
        <v>121</v>
      </c>
      <c r="W1" s="9" t="s">
        <v>122</v>
      </c>
      <c r="X1" s="9" t="s">
        <v>123</v>
      </c>
      <c r="Y1" s="9" t="s">
        <v>124</v>
      </c>
      <c r="Z1" s="9" t="s">
        <v>125</v>
      </c>
      <c r="AA1" s="9" t="s">
        <v>126</v>
      </c>
      <c r="AB1" s="9" t="s">
        <v>127</v>
      </c>
      <c r="AC1" s="9" t="s">
        <v>128</v>
      </c>
      <c r="AD1" s="9" t="s">
        <v>129</v>
      </c>
      <c r="AE1" s="9" t="s">
        <v>130</v>
      </c>
    </row>
    <row r="2" spans="1:31" ht="15.75" thickBot="1" x14ac:dyDescent="0.3">
      <c r="A2" s="26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15.75" x14ac:dyDescent="0.25">
      <c r="A3" s="17"/>
      <c r="B3" s="29" t="s">
        <v>40</v>
      </c>
      <c r="C3" s="4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25">
      <c r="A4" s="18"/>
      <c r="B4" s="30" t="s">
        <v>6</v>
      </c>
      <c r="C4" s="43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x14ac:dyDescent="0.25">
      <c r="A5" s="18">
        <v>1</v>
      </c>
      <c r="B5" s="31" t="s">
        <v>100</v>
      </c>
      <c r="C5" s="44">
        <f>SUM(D5:AE5)</f>
        <v>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x14ac:dyDescent="0.25">
      <c r="A6" s="18">
        <v>2</v>
      </c>
      <c r="B6" s="32" t="s">
        <v>27</v>
      </c>
      <c r="C6" s="44">
        <f t="shared" ref="C6:C38" si="0">SUM(D6:AE6)</f>
        <v>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x14ac:dyDescent="0.25">
      <c r="A7" s="18">
        <v>3</v>
      </c>
      <c r="B7" s="32" t="s">
        <v>28</v>
      </c>
      <c r="C7" s="44">
        <f t="shared" si="0"/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x14ac:dyDescent="0.25">
      <c r="A8" s="18">
        <v>4</v>
      </c>
      <c r="B8" s="33" t="s">
        <v>7</v>
      </c>
      <c r="C8" s="44">
        <f t="shared" si="0"/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x14ac:dyDescent="0.25">
      <c r="A9" s="18">
        <v>5</v>
      </c>
      <c r="B9" s="32" t="s">
        <v>8</v>
      </c>
      <c r="C9" s="44">
        <f t="shared" si="0"/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x14ac:dyDescent="0.25">
      <c r="A10" s="18">
        <v>6</v>
      </c>
      <c r="B10" s="32" t="s">
        <v>9</v>
      </c>
      <c r="C10" s="44">
        <f t="shared" si="0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x14ac:dyDescent="0.25">
      <c r="A11" s="18">
        <v>7</v>
      </c>
      <c r="B11" s="32" t="s">
        <v>10</v>
      </c>
      <c r="C11" s="44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x14ac:dyDescent="0.25">
      <c r="A12" s="18">
        <v>8</v>
      </c>
      <c r="B12" s="32" t="s">
        <v>101</v>
      </c>
      <c r="C12" s="44">
        <f t="shared" si="0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5">
      <c r="A13" s="18">
        <v>9</v>
      </c>
      <c r="B13" s="32" t="s">
        <v>102</v>
      </c>
      <c r="C13" s="44">
        <f t="shared" si="0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5">
      <c r="A14" s="18">
        <v>10</v>
      </c>
      <c r="B14" s="32" t="s">
        <v>11</v>
      </c>
      <c r="C14" s="44">
        <f t="shared" si="0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x14ac:dyDescent="0.25">
      <c r="A15" s="18">
        <v>11</v>
      </c>
      <c r="B15" s="32" t="s">
        <v>13</v>
      </c>
      <c r="C15" s="44">
        <f t="shared" si="0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x14ac:dyDescent="0.25">
      <c r="A16" s="18">
        <v>12</v>
      </c>
      <c r="B16" s="31" t="s">
        <v>12</v>
      </c>
      <c r="C16" s="44">
        <f t="shared" si="0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3.5" customHeight="1" x14ac:dyDescent="0.25">
      <c r="A17" s="28" t="s">
        <v>93</v>
      </c>
      <c r="B17" s="34" t="s">
        <v>0</v>
      </c>
      <c r="C17" s="44">
        <f t="shared" si="0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ht="13.5" customHeight="1" x14ac:dyDescent="0.25">
      <c r="A18" s="28" t="s">
        <v>94</v>
      </c>
      <c r="B18" s="34" t="s">
        <v>1</v>
      </c>
      <c r="C18" s="44">
        <f t="shared" si="0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ht="13.5" customHeight="1" x14ac:dyDescent="0.25">
      <c r="A19" s="28" t="s">
        <v>95</v>
      </c>
      <c r="B19" s="34" t="s">
        <v>2</v>
      </c>
      <c r="C19" s="44">
        <f t="shared" si="0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ht="13.5" customHeight="1" x14ac:dyDescent="0.25">
      <c r="A20" s="28" t="s">
        <v>96</v>
      </c>
      <c r="B20" s="34" t="s">
        <v>3</v>
      </c>
      <c r="C20" s="44">
        <f t="shared" si="0"/>
        <v>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3.5" customHeight="1" x14ac:dyDescent="0.25">
      <c r="A21" s="28" t="s">
        <v>97</v>
      </c>
      <c r="B21" s="34" t="s">
        <v>4</v>
      </c>
      <c r="C21" s="44">
        <f t="shared" si="0"/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5">
      <c r="A22" s="18"/>
      <c r="B22" s="25" t="s">
        <v>5</v>
      </c>
      <c r="C22" s="44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5">
      <c r="A23" s="18">
        <v>13</v>
      </c>
      <c r="B23" s="32" t="s">
        <v>14</v>
      </c>
      <c r="C23" s="44">
        <f t="shared" si="0"/>
        <v>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5">
      <c r="A24" s="18">
        <v>14</v>
      </c>
      <c r="B24" s="32" t="s">
        <v>15</v>
      </c>
      <c r="C24" s="44">
        <f t="shared" si="0"/>
        <v>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5">
      <c r="A25" s="18">
        <v>15</v>
      </c>
      <c r="B25" s="32" t="s">
        <v>16</v>
      </c>
      <c r="C25" s="44">
        <f t="shared" si="0"/>
        <v>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5">
      <c r="A26" s="18">
        <v>16</v>
      </c>
      <c r="B26" s="32" t="s">
        <v>17</v>
      </c>
      <c r="C26" s="44">
        <f t="shared" si="0"/>
        <v>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ht="29.25" customHeight="1" x14ac:dyDescent="0.25">
      <c r="A27" s="18">
        <v>17</v>
      </c>
      <c r="B27" s="32" t="s">
        <v>19</v>
      </c>
      <c r="C27" s="44">
        <f t="shared" si="0"/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5">
      <c r="A28" s="18">
        <v>18</v>
      </c>
      <c r="B28" s="32" t="s">
        <v>18</v>
      </c>
      <c r="C28" s="44">
        <f t="shared" si="0"/>
        <v>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5">
      <c r="A29" s="18">
        <v>19</v>
      </c>
      <c r="B29" s="32" t="s">
        <v>20</v>
      </c>
      <c r="C29" s="44">
        <f t="shared" si="0"/>
        <v>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25">
      <c r="A30" s="18">
        <v>20</v>
      </c>
      <c r="B30" s="32" t="s">
        <v>21</v>
      </c>
      <c r="C30" s="44">
        <f t="shared" si="0"/>
        <v>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x14ac:dyDescent="0.25">
      <c r="A31" s="18">
        <v>21</v>
      </c>
      <c r="B31" s="32" t="s">
        <v>22</v>
      </c>
      <c r="C31" s="44">
        <f t="shared" si="0"/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5">
      <c r="A32" s="18">
        <v>22</v>
      </c>
      <c r="B32" s="31" t="s">
        <v>23</v>
      </c>
      <c r="C32" s="44">
        <f t="shared" si="0"/>
        <v>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5">
      <c r="A33" s="18">
        <v>23</v>
      </c>
      <c r="B33" s="31" t="s">
        <v>24</v>
      </c>
      <c r="C33" s="44">
        <f t="shared" si="0"/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x14ac:dyDescent="0.25">
      <c r="A34" s="18">
        <v>24</v>
      </c>
      <c r="B34" s="31" t="s">
        <v>25</v>
      </c>
      <c r="C34" s="44">
        <f t="shared" si="0"/>
        <v>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5">
      <c r="A35" s="18">
        <v>25</v>
      </c>
      <c r="B35" s="32" t="s">
        <v>26</v>
      </c>
      <c r="C35" s="44">
        <f t="shared" si="0"/>
        <v>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25">
      <c r="A36" s="28" t="s">
        <v>98</v>
      </c>
      <c r="B36" s="34" t="s">
        <v>29</v>
      </c>
      <c r="C36" s="44">
        <f t="shared" si="0"/>
        <v>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x14ac:dyDescent="0.25">
      <c r="A37" s="28" t="s">
        <v>99</v>
      </c>
      <c r="B37" s="34" t="s">
        <v>30</v>
      </c>
      <c r="C37" s="44">
        <f t="shared" si="0"/>
        <v>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ht="15.75" thickBot="1" x14ac:dyDescent="0.3">
      <c r="A38" s="20">
        <v>26</v>
      </c>
      <c r="B38" s="35" t="s">
        <v>31</v>
      </c>
      <c r="C38" s="44">
        <f t="shared" si="0"/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ht="15.75" x14ac:dyDescent="0.25">
      <c r="A39" s="17"/>
      <c r="B39" s="65" t="s">
        <v>41</v>
      </c>
      <c r="C39" s="73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x14ac:dyDescent="0.25">
      <c r="A40" s="63"/>
      <c r="B40" s="66" t="s">
        <v>134</v>
      </c>
      <c r="C40" s="7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s="1" customFormat="1" ht="26.25" x14ac:dyDescent="0.25">
      <c r="A41" s="11"/>
      <c r="B41" s="67" t="s">
        <v>149</v>
      </c>
      <c r="C41" s="75" t="e">
        <f t="shared" ref="C41:C45" si="1">AVERAGE(D41:AE41)</f>
        <v>#DIV/0!</v>
      </c>
      <c r="D41" s="72"/>
    </row>
    <row r="42" spans="1:31" s="1" customFormat="1" ht="26.25" x14ac:dyDescent="0.25">
      <c r="A42" s="11"/>
      <c r="B42" s="67" t="s">
        <v>150</v>
      </c>
      <c r="C42" s="75" t="e">
        <f t="shared" si="1"/>
        <v>#DIV/0!</v>
      </c>
      <c r="D42" s="72"/>
    </row>
    <row r="43" spans="1:31" s="1" customFormat="1" ht="26.25" x14ac:dyDescent="0.25">
      <c r="A43" s="11"/>
      <c r="B43" s="67" t="s">
        <v>151</v>
      </c>
      <c r="C43" s="75" t="e">
        <f t="shared" si="1"/>
        <v>#DIV/0!</v>
      </c>
      <c r="D43" s="72"/>
    </row>
    <row r="44" spans="1:31" s="1" customFormat="1" ht="26.25" x14ac:dyDescent="0.25">
      <c r="A44" s="11"/>
      <c r="B44" s="67" t="s">
        <v>152</v>
      </c>
      <c r="C44" s="75" t="e">
        <f t="shared" si="1"/>
        <v>#DIV/0!</v>
      </c>
      <c r="D44" s="72"/>
    </row>
    <row r="45" spans="1:31" s="1" customFormat="1" ht="26.25" x14ac:dyDescent="0.25">
      <c r="A45" s="11"/>
      <c r="B45" s="67" t="s">
        <v>153</v>
      </c>
      <c r="C45" s="75" t="e">
        <f t="shared" si="1"/>
        <v>#DIV/0!</v>
      </c>
      <c r="D45" s="72"/>
    </row>
    <row r="46" spans="1:31" s="62" customFormat="1" ht="25.5" x14ac:dyDescent="0.25">
      <c r="A46" s="76"/>
      <c r="B46" s="77" t="s">
        <v>88</v>
      </c>
      <c r="C46" s="78">
        <f t="shared" ref="C46:C52" si="2">SUM(D46:AE46)</f>
        <v>0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</row>
    <row r="47" spans="1:31" s="62" customFormat="1" x14ac:dyDescent="0.25">
      <c r="A47" s="80"/>
      <c r="B47" s="81" t="s">
        <v>86</v>
      </c>
      <c r="C47" s="82">
        <f t="shared" si="2"/>
        <v>0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ht="25.5" x14ac:dyDescent="0.25">
      <c r="A48" s="19"/>
      <c r="B48" s="68" t="s">
        <v>89</v>
      </c>
      <c r="C48" s="55">
        <f t="shared" si="2"/>
        <v>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26.25" x14ac:dyDescent="0.25">
      <c r="A49" s="18"/>
      <c r="B49" s="69" t="s">
        <v>90</v>
      </c>
      <c r="C49" s="55">
        <f t="shared" si="2"/>
        <v>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5">
      <c r="A50" s="18"/>
      <c r="B50" s="70" t="s">
        <v>42</v>
      </c>
      <c r="C50" s="55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30" customHeight="1" x14ac:dyDescent="0.25">
      <c r="A51" s="18"/>
      <c r="B51" s="71" t="s">
        <v>87</v>
      </c>
      <c r="C51" s="55">
        <f t="shared" si="2"/>
        <v>0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27" thickBot="1" x14ac:dyDescent="0.3">
      <c r="A52" s="18"/>
      <c r="B52" s="71" t="s">
        <v>44</v>
      </c>
      <c r="C52" s="56">
        <f t="shared" si="2"/>
        <v>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17"/>
      <c r="B53" s="24" t="s">
        <v>43</v>
      </c>
      <c r="C53" s="4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31" x14ac:dyDescent="0.25">
      <c r="A54" s="18"/>
      <c r="B54" s="37" t="s">
        <v>45</v>
      </c>
      <c r="C54" s="43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" customHeight="1" x14ac:dyDescent="0.25">
      <c r="A55" s="18"/>
      <c r="B55" s="38" t="s">
        <v>52</v>
      </c>
      <c r="C55" s="44">
        <f t="shared" ref="C55:C57" si="3">SUM(D55:AE55)</f>
        <v>0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29.25" customHeight="1" x14ac:dyDescent="0.25">
      <c r="A56" s="18"/>
      <c r="B56" s="38" t="s">
        <v>53</v>
      </c>
      <c r="C56" s="44">
        <f t="shared" si="3"/>
        <v>0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30" customHeight="1" x14ac:dyDescent="0.25">
      <c r="A57" s="18"/>
      <c r="B57" s="38" t="s">
        <v>54</v>
      </c>
      <c r="C57" s="44">
        <f t="shared" si="3"/>
        <v>0</v>
      </c>
      <c r="D57" s="5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5">
      <c r="A58" s="18"/>
      <c r="B58" s="37" t="s">
        <v>141</v>
      </c>
      <c r="C58" s="4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x14ac:dyDescent="0.25">
      <c r="A59" s="18"/>
      <c r="B59" s="60" t="s">
        <v>142</v>
      </c>
      <c r="C59" s="59" t="e">
        <f>AVERAGE(D59:AE59)</f>
        <v>#DIV/0!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</row>
    <row r="60" spans="1:31" x14ac:dyDescent="0.25">
      <c r="A60" s="18"/>
      <c r="B60" s="60" t="s">
        <v>143</v>
      </c>
      <c r="C60" s="59" t="e">
        <f>AVERAGE(D60:AE60)</f>
        <v>#DIV/0!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x14ac:dyDescent="0.25">
      <c r="A61" s="18"/>
      <c r="B61" s="60" t="s">
        <v>144</v>
      </c>
      <c r="C61" s="59" t="e">
        <f>AVERAGE(D61:AE61)</f>
        <v>#DIV/0!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</row>
    <row r="62" spans="1:31" x14ac:dyDescent="0.25">
      <c r="A62" s="18"/>
      <c r="B62" s="60" t="s">
        <v>145</v>
      </c>
      <c r="C62" s="59" t="e">
        <f>AVERAGE(D62:AE62)</f>
        <v>#DIV/0!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</row>
    <row r="63" spans="1:31" x14ac:dyDescent="0.25">
      <c r="A63" s="18"/>
      <c r="B63" s="60" t="s">
        <v>146</v>
      </c>
      <c r="C63" s="59" t="e">
        <f>AVERAGE(D63:AE63)</f>
        <v>#DIV/0!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</row>
    <row r="64" spans="1:31" x14ac:dyDescent="0.25">
      <c r="A64" s="18"/>
      <c r="B64" s="37" t="s">
        <v>46</v>
      </c>
      <c r="C64" s="43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25">
      <c r="A65" s="18"/>
      <c r="B65" s="60" t="s">
        <v>132</v>
      </c>
      <c r="C65" s="59" t="e">
        <f>AVERAGE(D65:AE65)</f>
        <v>#DIV/0!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</row>
    <row r="66" spans="1:31" ht="27" thickBot="1" x14ac:dyDescent="0.3">
      <c r="A66" s="18"/>
      <c r="B66" s="60" t="s">
        <v>133</v>
      </c>
      <c r="C66" s="59" t="e">
        <f>AVERAGE(D66:AE66)</f>
        <v>#DIV/0!</v>
      </c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</row>
    <row r="67" spans="1:31" ht="15.75" x14ac:dyDescent="0.25">
      <c r="A67" s="17"/>
      <c r="B67" s="39" t="s">
        <v>37</v>
      </c>
      <c r="C67" s="5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x14ac:dyDescent="0.25">
      <c r="A68" s="18"/>
      <c r="B68" s="37" t="s">
        <v>32</v>
      </c>
      <c r="C68" s="54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31.5" customHeight="1" x14ac:dyDescent="0.25">
      <c r="A69" s="18"/>
      <c r="B69" s="40" t="s">
        <v>135</v>
      </c>
      <c r="C69" s="59" t="e">
        <f>AVERAGE(D69:AE69)</f>
        <v>#DIV/0!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</row>
    <row r="70" spans="1:31" ht="31.5" customHeight="1" x14ac:dyDescent="0.25">
      <c r="A70" s="18"/>
      <c r="B70" s="40" t="s">
        <v>136</v>
      </c>
      <c r="C70" s="59" t="e">
        <f>AVERAGE(D70:AE70)</f>
        <v>#DIV/0!</v>
      </c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</row>
    <row r="71" spans="1:31" ht="31.5" customHeight="1" x14ac:dyDescent="0.25">
      <c r="A71" s="18"/>
      <c r="B71" s="40" t="s">
        <v>137</v>
      </c>
      <c r="C71" s="59" t="e">
        <f t="shared" ref="C71:C74" si="4">AVERAGE(D71:AE71)</f>
        <v>#DIV/0!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</row>
    <row r="72" spans="1:31" ht="15" customHeight="1" x14ac:dyDescent="0.25">
      <c r="A72" s="18"/>
      <c r="B72" s="40" t="s">
        <v>138</v>
      </c>
      <c r="C72" s="59" t="e">
        <f t="shared" si="4"/>
        <v>#DIV/0!</v>
      </c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</row>
    <row r="73" spans="1:31" ht="15" customHeight="1" x14ac:dyDescent="0.25">
      <c r="A73" s="18"/>
      <c r="B73" s="40" t="s">
        <v>139</v>
      </c>
      <c r="C73" s="59" t="e">
        <f t="shared" si="4"/>
        <v>#DIV/0!</v>
      </c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</row>
    <row r="74" spans="1:31" ht="15" customHeight="1" x14ac:dyDescent="0.25">
      <c r="A74" s="18"/>
      <c r="B74" s="40" t="s">
        <v>140</v>
      </c>
      <c r="C74" s="59" t="e">
        <f t="shared" si="4"/>
        <v>#DIV/0!</v>
      </c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</row>
    <row r="75" spans="1:31" ht="15" customHeight="1" x14ac:dyDescent="0.25">
      <c r="A75" s="18"/>
      <c r="B75" s="37" t="s">
        <v>33</v>
      </c>
      <c r="C75" s="5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" customHeight="1" x14ac:dyDescent="0.25">
      <c r="A76" s="18"/>
      <c r="B76" s="31" t="s">
        <v>34</v>
      </c>
      <c r="C76" s="55">
        <f t="shared" ref="C76:C80" si="5">SUM(D76:AE76)</f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30.75" customHeight="1" x14ac:dyDescent="0.25">
      <c r="A77" s="18"/>
      <c r="B77" s="31" t="s">
        <v>35</v>
      </c>
      <c r="C77" s="55">
        <f t="shared" si="5"/>
        <v>0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" customHeight="1" x14ac:dyDescent="0.25">
      <c r="A78" s="18"/>
      <c r="B78" s="31" t="s">
        <v>36</v>
      </c>
      <c r="C78" s="55">
        <f t="shared" si="5"/>
        <v>0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" customHeight="1" x14ac:dyDescent="0.25">
      <c r="A79" s="18"/>
      <c r="B79" s="31" t="s">
        <v>38</v>
      </c>
      <c r="C79" s="55">
        <f t="shared" si="5"/>
        <v>0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s="15" customFormat="1" ht="15" customHeight="1" thickBot="1" x14ac:dyDescent="0.3">
      <c r="A80" s="20"/>
      <c r="B80" s="41" t="s">
        <v>39</v>
      </c>
      <c r="C80" s="56">
        <f t="shared" si="5"/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pans="1:31" x14ac:dyDescent="0.25">
      <c r="A81" s="13"/>
      <c r="B81" s="16" t="s">
        <v>49</v>
      </c>
      <c r="C81" s="46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x14ac:dyDescent="0.25">
      <c r="A82" s="11"/>
      <c r="B82" s="4" t="s">
        <v>48</v>
      </c>
      <c r="C82" s="4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x14ac:dyDescent="0.25">
      <c r="A83" s="11"/>
      <c r="B83" s="4"/>
      <c r="C83" s="4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x14ac:dyDescent="0.25">
      <c r="A84" s="11"/>
      <c r="B84" s="4"/>
      <c r="C84" s="4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x14ac:dyDescent="0.25">
      <c r="A85" s="11"/>
      <c r="B85" s="4"/>
      <c r="C85" s="4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x14ac:dyDescent="0.25">
      <c r="A86" s="11"/>
      <c r="B86" s="4"/>
      <c r="C86" s="4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x14ac:dyDescent="0.25">
      <c r="A87" s="11"/>
      <c r="B87" s="4"/>
      <c r="C87" s="4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25">
      <c r="A88" s="11"/>
      <c r="B88" s="4"/>
      <c r="C88" s="4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x14ac:dyDescent="0.25">
      <c r="A89" s="11"/>
      <c r="B89" s="4"/>
      <c r="C89" s="4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x14ac:dyDescent="0.25">
      <c r="A90" s="11"/>
      <c r="B90" s="4"/>
      <c r="C90" s="4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x14ac:dyDescent="0.25">
      <c r="A91" s="11"/>
      <c r="B91" s="4"/>
      <c r="C91" s="4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x14ac:dyDescent="0.25">
      <c r="A92" s="11"/>
      <c r="B92" s="4"/>
      <c r="C92" s="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x14ac:dyDescent="0.25">
      <c r="A93" s="11"/>
      <c r="B93" s="4"/>
      <c r="C93" s="4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x14ac:dyDescent="0.25">
      <c r="A94" s="11"/>
      <c r="B94" s="4"/>
      <c r="C94" s="4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x14ac:dyDescent="0.25">
      <c r="A95" s="11"/>
      <c r="B95" s="3" t="s">
        <v>47</v>
      </c>
      <c r="C95" s="4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6.25" x14ac:dyDescent="0.25">
      <c r="A96" s="11"/>
      <c r="B96" s="5" t="s">
        <v>55</v>
      </c>
      <c r="C96" s="4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x14ac:dyDescent="0.25">
      <c r="A97" s="11"/>
      <c r="B97" s="2" t="s">
        <v>56</v>
      </c>
      <c r="C97" s="4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x14ac:dyDescent="0.25">
      <c r="A98" s="11"/>
      <c r="B98" s="2" t="s">
        <v>57</v>
      </c>
      <c r="C98" s="4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" customHeight="1" x14ac:dyDescent="0.25">
      <c r="A99" s="11"/>
      <c r="B99" s="2" t="s">
        <v>58</v>
      </c>
      <c r="C99" s="4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" customHeight="1" x14ac:dyDescent="0.25">
      <c r="A100" s="11"/>
      <c r="B100" s="2" t="s">
        <v>59</v>
      </c>
      <c r="C100" s="4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6.25" x14ac:dyDescent="0.25">
      <c r="A101" s="11"/>
      <c r="B101" s="2" t="s">
        <v>60</v>
      </c>
      <c r="C101" s="4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6.25" x14ac:dyDescent="0.25">
      <c r="A102" s="11"/>
      <c r="B102" s="2" t="s">
        <v>61</v>
      </c>
      <c r="C102" s="4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x14ac:dyDescent="0.25">
      <c r="A103" s="11"/>
      <c r="B103" s="5" t="s">
        <v>62</v>
      </c>
      <c r="C103" s="4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x14ac:dyDescent="0.25">
      <c r="A104" s="11"/>
      <c r="B104" s="5" t="s">
        <v>63</v>
      </c>
      <c r="C104" s="4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6.25" x14ac:dyDescent="0.25">
      <c r="A105" s="11"/>
      <c r="B105" s="5" t="s">
        <v>64</v>
      </c>
      <c r="C105" s="4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6.25" x14ac:dyDescent="0.25">
      <c r="A106" s="11"/>
      <c r="B106" s="5" t="s">
        <v>65</v>
      </c>
      <c r="C106" s="4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x14ac:dyDescent="0.25">
      <c r="A107" s="11"/>
      <c r="B107" s="6" t="s">
        <v>50</v>
      </c>
      <c r="C107" s="5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6.25" x14ac:dyDescent="0.25">
      <c r="A108" s="11"/>
      <c r="B108" s="5" t="s">
        <v>66</v>
      </c>
      <c r="C108" s="4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6.25" x14ac:dyDescent="0.25">
      <c r="A109" s="11"/>
      <c r="B109" s="5" t="s">
        <v>67</v>
      </c>
      <c r="C109" s="4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" customHeight="1" x14ac:dyDescent="0.25">
      <c r="A110" s="11"/>
      <c r="B110" s="5" t="s">
        <v>68</v>
      </c>
      <c r="C110" s="4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" customHeight="1" x14ac:dyDescent="0.25">
      <c r="A111" s="11"/>
      <c r="B111" s="5" t="s">
        <v>69</v>
      </c>
      <c r="C111" s="4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" customHeight="1" x14ac:dyDescent="0.25">
      <c r="A112" s="11"/>
      <c r="B112" s="5" t="s">
        <v>70</v>
      </c>
      <c r="C112" s="4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" customHeight="1" x14ac:dyDescent="0.25">
      <c r="A113" s="11"/>
      <c r="B113" s="5" t="s">
        <v>71</v>
      </c>
      <c r="C113" s="4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6.25" x14ac:dyDescent="0.25">
      <c r="A114" s="11"/>
      <c r="B114" s="5" t="s">
        <v>72</v>
      </c>
      <c r="C114" s="4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" customHeight="1" x14ac:dyDescent="0.25">
      <c r="A115" s="11"/>
      <c r="B115" s="5" t="s">
        <v>73</v>
      </c>
      <c r="C115" s="4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" customHeight="1" x14ac:dyDescent="0.25">
      <c r="A116" s="11"/>
      <c r="B116" s="5" t="s">
        <v>74</v>
      </c>
      <c r="C116" s="4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" customHeight="1" x14ac:dyDescent="0.25">
      <c r="A117" s="11"/>
      <c r="B117" s="5" t="s">
        <v>75</v>
      </c>
      <c r="C117" s="4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" customHeight="1" x14ac:dyDescent="0.25">
      <c r="A118" s="11"/>
      <c r="B118" s="5" t="s">
        <v>76</v>
      </c>
      <c r="C118" s="4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6.25" x14ac:dyDescent="0.25">
      <c r="A119" s="11"/>
      <c r="B119" s="5" t="s">
        <v>77</v>
      </c>
      <c r="C119" s="4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6.25" x14ac:dyDescent="0.25">
      <c r="A120" s="11"/>
      <c r="B120" s="5" t="s">
        <v>78</v>
      </c>
      <c r="C120" s="4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x14ac:dyDescent="0.25">
      <c r="A121" s="11"/>
      <c r="B121" s="7" t="s">
        <v>51</v>
      </c>
      <c r="C121" s="5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6.25" x14ac:dyDescent="0.25">
      <c r="A122" s="11"/>
      <c r="B122" s="5" t="s">
        <v>79</v>
      </c>
      <c r="C122" s="4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6.25" x14ac:dyDescent="0.25">
      <c r="A123" s="11"/>
      <c r="B123" s="5" t="s">
        <v>80</v>
      </c>
      <c r="C123" s="4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6.25" x14ac:dyDescent="0.25">
      <c r="A124" s="11"/>
      <c r="B124" s="5" t="s">
        <v>81</v>
      </c>
      <c r="C124" s="4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6.25" x14ac:dyDescent="0.25">
      <c r="A125" s="11"/>
      <c r="B125" s="5" t="s">
        <v>82</v>
      </c>
      <c r="C125" s="4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6.25" x14ac:dyDescent="0.25">
      <c r="A126" s="11"/>
      <c r="B126" s="5" t="s">
        <v>83</v>
      </c>
      <c r="C126" s="4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6.25" x14ac:dyDescent="0.25">
      <c r="A127" s="11"/>
      <c r="B127" s="5" t="s">
        <v>84</v>
      </c>
      <c r="C127" s="4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6.25" x14ac:dyDescent="0.25">
      <c r="A128" s="11"/>
      <c r="B128" s="5" t="s">
        <v>85</v>
      </c>
      <c r="C128" s="4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 (2)</vt:lpstr>
      <vt:lpstr>Лист1</vt:lpstr>
      <vt:lpstr>Лист2</vt:lpstr>
      <vt:lpstr>Лист3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2018-11-15T13:41:54Z</dcterms:modified>
</cp:coreProperties>
</file>